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Расчет 1 полугодие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F130" i="1"/>
  <c r="AE130"/>
  <c r="AD130"/>
  <c r="AC130"/>
  <c r="AB130"/>
  <c r="AA130"/>
  <c r="AF129"/>
  <c r="AE129"/>
  <c r="AD129"/>
  <c r="AC129"/>
  <c r="AB129"/>
  <c r="AA129"/>
  <c r="AF128"/>
  <c r="AE128"/>
  <c r="AD128"/>
  <c r="AC128"/>
  <c r="AB128"/>
  <c r="AA128"/>
  <c r="AF127"/>
  <c r="AE127"/>
  <c r="AD127"/>
  <c r="AC127"/>
  <c r="AB127"/>
  <c r="AA127"/>
  <c r="AF126"/>
  <c r="AE126"/>
  <c r="AD126"/>
  <c r="AC126"/>
  <c r="AB126"/>
  <c r="AA126"/>
  <c r="AF125"/>
  <c r="AE125"/>
  <c r="AD125"/>
  <c r="AC125"/>
  <c r="AB125"/>
  <c r="AA125"/>
  <c r="AF124"/>
  <c r="AE124"/>
  <c r="AD124"/>
  <c r="AC124"/>
  <c r="AB124"/>
  <c r="AA124"/>
  <c r="AF123"/>
  <c r="AE123"/>
  <c r="AD123"/>
  <c r="AC123"/>
  <c r="AB123"/>
  <c r="AA123"/>
  <c r="AF122"/>
  <c r="AE122"/>
  <c r="AD122"/>
  <c r="AC122"/>
  <c r="AB122"/>
  <c r="AA122"/>
  <c r="AF121"/>
  <c r="AE121"/>
  <c r="AD121"/>
  <c r="AC121"/>
  <c r="AB121"/>
  <c r="AA121"/>
  <c r="AF120"/>
  <c r="AE120"/>
  <c r="AD120"/>
  <c r="AC120"/>
  <c r="AB120"/>
  <c r="AA120"/>
  <c r="AF119"/>
  <c r="AE119"/>
  <c r="AD119"/>
  <c r="AC119"/>
  <c r="AB119"/>
  <c r="AA119"/>
  <c r="AF116"/>
  <c r="AE116"/>
  <c r="AD116"/>
  <c r="AC116"/>
  <c r="AB116"/>
  <c r="AA116"/>
  <c r="AF115"/>
  <c r="AE115"/>
  <c r="AD115"/>
  <c r="AC115"/>
  <c r="AB115"/>
  <c r="AA115"/>
  <c r="AF114"/>
  <c r="AE114"/>
  <c r="AD114"/>
  <c r="AC114"/>
  <c r="AB114"/>
  <c r="AA114"/>
  <c r="AF113"/>
  <c r="AE113"/>
  <c r="AD113"/>
  <c r="AC113"/>
  <c r="AB113"/>
  <c r="AA113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AF111"/>
  <c r="AE111"/>
  <c r="AD111"/>
  <c r="AC111"/>
  <c r="AB111"/>
  <c r="AA111"/>
  <c r="AF110"/>
  <c r="AE110"/>
  <c r="AD110"/>
  <c r="AC110"/>
  <c r="AB110"/>
  <c r="AA110"/>
  <c r="AF107"/>
  <c r="AE107"/>
  <c r="AD107"/>
  <c r="AC107"/>
  <c r="AB107"/>
  <c r="AA107"/>
  <c r="W107"/>
  <c r="S107"/>
  <c r="O107"/>
  <c r="K107"/>
  <c r="G107"/>
  <c r="C107"/>
  <c r="AF106"/>
  <c r="AE106"/>
  <c r="AD106"/>
  <c r="AC106"/>
  <c r="AB106"/>
  <c r="AA106"/>
  <c r="W106"/>
  <c r="S106"/>
  <c r="O106"/>
  <c r="K106"/>
  <c r="G106"/>
  <c r="C106"/>
  <c r="AF105"/>
  <c r="AE105"/>
  <c r="AD105"/>
  <c r="AC105"/>
  <c r="AB105"/>
  <c r="AA105"/>
  <c r="W105"/>
  <c r="S105"/>
  <c r="O105"/>
  <c r="K105"/>
  <c r="G105"/>
  <c r="C105"/>
  <c r="AF104"/>
  <c r="AE104"/>
  <c r="AD104"/>
  <c r="AC104"/>
  <c r="AB104"/>
  <c r="AA104"/>
  <c r="W104"/>
  <c r="S104"/>
  <c r="O104"/>
  <c r="K104"/>
  <c r="G104"/>
  <c r="C104"/>
  <c r="AF103"/>
  <c r="AE103"/>
  <c r="AD103"/>
  <c r="AC103"/>
  <c r="AB103"/>
  <c r="AA103"/>
  <c r="W103"/>
  <c r="S103"/>
  <c r="O103"/>
  <c r="K103"/>
  <c r="G103"/>
  <c r="C103"/>
  <c r="AF102"/>
  <c r="AE102"/>
  <c r="AD102"/>
  <c r="AC102"/>
  <c r="AB102"/>
  <c r="AA102"/>
  <c r="W102"/>
  <c r="S102"/>
  <c r="O102"/>
  <c r="K102"/>
  <c r="G102"/>
  <c r="C102"/>
  <c r="AF101"/>
  <c r="AE101"/>
  <c r="AD101"/>
  <c r="AC101"/>
  <c r="AB101"/>
  <c r="AA101"/>
  <c r="W101"/>
  <c r="S101"/>
  <c r="O101"/>
  <c r="K101"/>
  <c r="G101"/>
  <c r="C101"/>
  <c r="AF100"/>
  <c r="AE100"/>
  <c r="AD100"/>
  <c r="AC100"/>
  <c r="AB100"/>
  <c r="AA100"/>
  <c r="W100"/>
  <c r="S100"/>
  <c r="O100"/>
  <c r="K100"/>
  <c r="G100"/>
  <c r="C100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F96"/>
  <c r="AE96"/>
  <c r="AD96"/>
  <c r="AC96"/>
  <c r="AB96"/>
  <c r="AA96"/>
  <c r="AF95"/>
  <c r="AE95"/>
  <c r="AD95"/>
  <c r="AC95"/>
  <c r="AB95"/>
  <c r="AA95"/>
  <c r="AF94"/>
  <c r="AE94"/>
  <c r="AD94"/>
  <c r="AC94"/>
  <c r="AB94"/>
  <c r="AA94"/>
  <c r="W94"/>
  <c r="S94"/>
  <c r="O94"/>
  <c r="K94"/>
  <c r="G94"/>
  <c r="C94"/>
  <c r="AF93"/>
  <c r="AE93"/>
  <c r="AD93"/>
  <c r="AC93"/>
  <c r="AB93"/>
  <c r="AA93"/>
  <c r="AF92"/>
  <c r="AE92"/>
  <c r="AD92"/>
  <c r="AC92"/>
  <c r="AB92"/>
  <c r="AA92"/>
  <c r="W92"/>
  <c r="S92"/>
  <c r="O92"/>
  <c r="K92"/>
  <c r="G92"/>
  <c r="C92"/>
  <c r="AF91"/>
  <c r="AE91"/>
  <c r="AD91"/>
  <c r="AC91"/>
  <c r="AB91"/>
  <c r="AA91"/>
  <c r="AF90"/>
  <c r="AE90"/>
  <c r="AD90"/>
  <c r="AC90"/>
  <c r="AB90"/>
  <c r="AA90"/>
  <c r="W90"/>
  <c r="S90"/>
  <c r="O90"/>
  <c r="K90"/>
  <c r="G90"/>
  <c r="C90"/>
  <c r="AF89"/>
  <c r="AE89"/>
  <c r="AD89"/>
  <c r="AC89"/>
  <c r="AB89"/>
  <c r="AA89"/>
  <c r="AF88"/>
  <c r="AE88"/>
  <c r="AD88"/>
  <c r="AC88"/>
  <c r="AB88"/>
  <c r="AA88"/>
  <c r="AF87"/>
  <c r="AE87"/>
  <c r="AD87"/>
  <c r="AC87"/>
  <c r="AB87"/>
  <c r="AA87"/>
  <c r="W87"/>
  <c r="S87"/>
  <c r="O87"/>
  <c r="K87"/>
  <c r="G87"/>
  <c r="C87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F83"/>
  <c r="AE83"/>
  <c r="AD83"/>
  <c r="AC83"/>
  <c r="AB83"/>
  <c r="AA83"/>
  <c r="AF82"/>
  <c r="AE82"/>
  <c r="AD82"/>
  <c r="AC82"/>
  <c r="AB82"/>
  <c r="AA82"/>
  <c r="AF81"/>
  <c r="AE81"/>
  <c r="AD81"/>
  <c r="AC81"/>
  <c r="AB81"/>
  <c r="AA81"/>
  <c r="AF80"/>
  <c r="AE80"/>
  <c r="AD80"/>
  <c r="AC80"/>
  <c r="AB80"/>
  <c r="AA80"/>
  <c r="AF79"/>
  <c r="AE79"/>
  <c r="AD79"/>
  <c r="AC79"/>
  <c r="AB79"/>
  <c r="AA79"/>
  <c r="AF78"/>
  <c r="AE78"/>
  <c r="AD78"/>
  <c r="AC78"/>
  <c r="AB78"/>
  <c r="AA78"/>
  <c r="AF77"/>
  <c r="AE77"/>
  <c r="AD77"/>
  <c r="AC77"/>
  <c r="AB77"/>
  <c r="AA77"/>
  <c r="AF76"/>
  <c r="AE76"/>
  <c r="AD76"/>
  <c r="AC76"/>
  <c r="AB76"/>
  <c r="AA76"/>
  <c r="AF75"/>
  <c r="AE75"/>
  <c r="AD75"/>
  <c r="AC75"/>
  <c r="AB75"/>
  <c r="AA75"/>
  <c r="W75"/>
  <c r="S75"/>
  <c r="O75"/>
  <c r="K75"/>
  <c r="G75"/>
  <c r="C75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F71"/>
  <c r="AE71"/>
  <c r="AD71"/>
  <c r="AC71"/>
  <c r="AB71"/>
  <c r="AA71"/>
  <c r="W71"/>
  <c r="S71"/>
  <c r="O71"/>
  <c r="K71"/>
  <c r="G71"/>
  <c r="C71"/>
  <c r="AF70"/>
  <c r="AE70"/>
  <c r="AD70"/>
  <c r="AC70"/>
  <c r="AB70"/>
  <c r="AA70"/>
  <c r="W70"/>
  <c r="S70"/>
  <c r="O70"/>
  <c r="K70"/>
  <c r="G70"/>
  <c r="C70"/>
  <c r="AF69"/>
  <c r="AE69"/>
  <c r="AD69"/>
  <c r="AC69"/>
  <c r="AB69"/>
  <c r="AA69"/>
  <c r="W69"/>
  <c r="S69"/>
  <c r="O69"/>
  <c r="K69"/>
  <c r="G69"/>
  <c r="C69"/>
  <c r="AF68"/>
  <c r="AE68"/>
  <c r="AD68"/>
  <c r="AC68"/>
  <c r="AB68"/>
  <c r="AA68"/>
  <c r="W68"/>
  <c r="S68"/>
  <c r="O68"/>
  <c r="K68"/>
  <c r="G68"/>
  <c r="C68"/>
  <c r="AF67"/>
  <c r="AE67"/>
  <c r="AD67"/>
  <c r="AC67"/>
  <c r="AB67"/>
  <c r="AA67"/>
  <c r="W67"/>
  <c r="S67"/>
  <c r="O67"/>
  <c r="K67"/>
  <c r="G67"/>
  <c r="C67"/>
  <c r="AF66"/>
  <c r="AE66"/>
  <c r="AD66"/>
  <c r="AC66"/>
  <c r="AB66"/>
  <c r="AA66"/>
  <c r="W66"/>
  <c r="S66"/>
  <c r="O66"/>
  <c r="K66"/>
  <c r="G66"/>
  <c r="C66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F62"/>
  <c r="AE62"/>
  <c r="AD62"/>
  <c r="AC62"/>
  <c r="AB62"/>
  <c r="AA62"/>
  <c r="AF61"/>
  <c r="AE61"/>
  <c r="AD61"/>
  <c r="AC61"/>
  <c r="AB61"/>
  <c r="AA61"/>
  <c r="AF60"/>
  <c r="AE60"/>
  <c r="AD60"/>
  <c r="AC60"/>
  <c r="AB60"/>
  <c r="AA60"/>
  <c r="AF59"/>
  <c r="AE59"/>
  <c r="AD59"/>
  <c r="AC59"/>
  <c r="AB59"/>
  <c r="AA59"/>
  <c r="AF58"/>
  <c r="AE58"/>
  <c r="AD58"/>
  <c r="AC58"/>
  <c r="AB58"/>
  <c r="AA58"/>
  <c r="AF57"/>
  <c r="AE57"/>
  <c r="AD57"/>
  <c r="AC57"/>
  <c r="AB57"/>
  <c r="AA57"/>
  <c r="AF56"/>
  <c r="AE56"/>
  <c r="AD56"/>
  <c r="AC56"/>
  <c r="AB56"/>
  <c r="AA56"/>
  <c r="AF55"/>
  <c r="AE55"/>
  <c r="AD55"/>
  <c r="AC55"/>
  <c r="AB55"/>
  <c r="AA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F51"/>
  <c r="AE51"/>
  <c r="AD51"/>
  <c r="AC51"/>
  <c r="AB51"/>
  <c r="AA51"/>
  <c r="W51"/>
  <c r="S51"/>
  <c r="O51"/>
  <c r="K51"/>
  <c r="G51"/>
  <c r="C51"/>
  <c r="AF50"/>
  <c r="AE50"/>
  <c r="AD50"/>
  <c r="AC50"/>
  <c r="AB50"/>
  <c r="AA50"/>
  <c r="W50"/>
  <c r="S50"/>
  <c r="O50"/>
  <c r="K50"/>
  <c r="G50"/>
  <c r="C50"/>
  <c r="AF49"/>
  <c r="AE49"/>
  <c r="AD49"/>
  <c r="AC49"/>
  <c r="AB49"/>
  <c r="AA49"/>
  <c r="W49"/>
  <c r="S49"/>
  <c r="O49"/>
  <c r="K49"/>
  <c r="G49"/>
  <c r="C49"/>
  <c r="AF48"/>
  <c r="AE48"/>
  <c r="AD48"/>
  <c r="AC48"/>
  <c r="AB48"/>
  <c r="AA48"/>
  <c r="W48"/>
  <c r="S48"/>
  <c r="O48"/>
  <c r="K48"/>
  <c r="G48"/>
  <c r="C48"/>
  <c r="AF47"/>
  <c r="AE47"/>
  <c r="AD47"/>
  <c r="AC47"/>
  <c r="AB47"/>
  <c r="AA47"/>
  <c r="W47"/>
  <c r="S47"/>
  <c r="O47"/>
  <c r="K47"/>
  <c r="G47"/>
  <c r="C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F45"/>
  <c r="AE45"/>
  <c r="AD45"/>
  <c r="AC45"/>
  <c r="AB45"/>
  <c r="AA45"/>
  <c r="W45"/>
  <c r="S45"/>
  <c r="O45"/>
  <c r="K45"/>
  <c r="G45"/>
  <c r="C45"/>
  <c r="AF42"/>
  <c r="AE42"/>
  <c r="AD42"/>
  <c r="AC42"/>
  <c r="AB42"/>
  <c r="AA42"/>
  <c r="W42"/>
  <c r="S42"/>
  <c r="O42"/>
  <c r="K42"/>
  <c r="G42"/>
  <c r="C42"/>
  <c r="AF41"/>
  <c r="AE41"/>
  <c r="AD41"/>
  <c r="AC41"/>
  <c r="AB41"/>
  <c r="AA41"/>
  <c r="AF40"/>
  <c r="AE40"/>
  <c r="AD40"/>
  <c r="AC40"/>
  <c r="AB40"/>
  <c r="AA40"/>
  <c r="W40"/>
  <c r="S40"/>
  <c r="O40"/>
  <c r="K40"/>
  <c r="G40"/>
  <c r="C40"/>
  <c r="AF39"/>
  <c r="AE39"/>
  <c r="AD39"/>
  <c r="AC39"/>
  <c r="AB39"/>
  <c r="AA39"/>
  <c r="W39"/>
  <c r="S39"/>
  <c r="O39"/>
  <c r="K39"/>
  <c r="G39"/>
  <c r="C39"/>
  <c r="AF38"/>
  <c r="AE38"/>
  <c r="AD38"/>
  <c r="AC38"/>
  <c r="AB38"/>
  <c r="AA38"/>
  <c r="W38"/>
  <c r="S38"/>
  <c r="O38"/>
  <c r="K38"/>
  <c r="G38"/>
  <c r="C38"/>
  <c r="AF37"/>
  <c r="AE37"/>
  <c r="AD37"/>
  <c r="AC37"/>
  <c r="AB37"/>
  <c r="AA37"/>
  <c r="AF36"/>
  <c r="AE36"/>
  <c r="AD36"/>
  <c r="AC36"/>
  <c r="AB36"/>
  <c r="AA36"/>
  <c r="W36"/>
  <c r="S36"/>
  <c r="O36"/>
  <c r="K36"/>
  <c r="G36"/>
  <c r="C36"/>
  <c r="AF35"/>
  <c r="AE35"/>
  <c r="AD35"/>
  <c r="AC35"/>
  <c r="AB35"/>
  <c r="AA35"/>
  <c r="W35"/>
  <c r="S35"/>
  <c r="O35"/>
  <c r="K35"/>
  <c r="G35"/>
  <c r="C35"/>
  <c r="AF34"/>
  <c r="AE34"/>
  <c r="AD34"/>
  <c r="AC34"/>
  <c r="AB34"/>
  <c r="AA34"/>
  <c r="W34"/>
  <c r="S34"/>
  <c r="O34"/>
  <c r="K34"/>
  <c r="G34"/>
  <c r="C34"/>
  <c r="AF33"/>
  <c r="AE33"/>
  <c r="AD33"/>
  <c r="AC33"/>
  <c r="AB33"/>
  <c r="AA33"/>
  <c r="W33"/>
  <c r="S33"/>
  <c r="O33"/>
  <c r="K33"/>
  <c r="G33"/>
  <c r="C33"/>
  <c r="AF32"/>
  <c r="AE32"/>
  <c r="AD32"/>
  <c r="AC32"/>
  <c r="AB32"/>
  <c r="AA32"/>
  <c r="W32"/>
  <c r="S32"/>
  <c r="O32"/>
  <c r="K32"/>
  <c r="G32"/>
  <c r="C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F26"/>
  <c r="AE26"/>
  <c r="AD26"/>
  <c r="AC26"/>
  <c r="AB26"/>
  <c r="AA26"/>
  <c r="W26"/>
  <c r="S26"/>
  <c r="O26"/>
  <c r="K26"/>
  <c r="G26"/>
  <c r="C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F24"/>
  <c r="AE24"/>
  <c r="AD24"/>
  <c r="AC24"/>
  <c r="AB24"/>
  <c r="AA24"/>
  <c r="AF23"/>
  <c r="AE23"/>
  <c r="AD23"/>
  <c r="AC23"/>
  <c r="AB23"/>
  <c r="AA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F21"/>
  <c r="AE21"/>
  <c r="AD21"/>
  <c r="AC21"/>
  <c r="AB21"/>
  <c r="AA21"/>
  <c r="W21"/>
  <c r="S21"/>
  <c r="O21"/>
  <c r="K21"/>
  <c r="G21"/>
  <c r="C21"/>
  <c r="Y18"/>
  <c r="X18"/>
  <c r="W18"/>
  <c r="U18"/>
  <c r="T18"/>
  <c r="S18"/>
  <c r="Q18"/>
  <c r="P18"/>
  <c r="O18"/>
  <c r="M18"/>
  <c r="L18"/>
  <c r="K18"/>
  <c r="I18"/>
  <c r="H18"/>
  <c r="G18"/>
  <c r="E18"/>
  <c r="D18"/>
  <c r="C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<sst xmlns="http://schemas.openxmlformats.org/spreadsheetml/2006/main" count="982" uniqueCount="223">
  <si>
    <t>"ПРИЛОЖЕНИЕ</t>
  </si>
  <si>
    <t>к постановлению Правительства</t>
  </si>
  <si>
    <t>Республики Алтай</t>
  </si>
  <si>
    <t>Республиканские стандарты стоимости жилищно-коммунальных услуг на одного члена семьи для семей разной численности по муниципальным образованиям в Республике Алтай на период с 01.01.2015 г. по 30.06.2015 г.</t>
  </si>
  <si>
    <t>рублей в месяц</t>
  </si>
  <si>
    <t>№</t>
  </si>
  <si>
    <t>Наименование муниципального образования в Республике Алтай (далее - МО), сельского поселения</t>
  </si>
  <si>
    <t>жилые дома индивидуального жилищного фонда</t>
  </si>
  <si>
    <t>на 1 проживающего</t>
  </si>
  <si>
    <t>на 1 проживающего для семьи, состоящей из 2 человек</t>
  </si>
  <si>
    <t>на 1 проживающего для семьи, состоящей из 3 человек</t>
  </si>
  <si>
    <t>на 1 проживающего для семьи, состоящей из 4 человек</t>
  </si>
  <si>
    <t>на 1 проживающего для семьи, состоящей из 5 человек</t>
  </si>
  <si>
    <t>на 1 проживающего для семьи, состоящей из 6 и более человек</t>
  </si>
  <si>
    <t>на 1 проживаю-щего</t>
  </si>
  <si>
    <t>на 1 проживающего для семьи, состоящей из 4  человек</t>
  </si>
  <si>
    <t>на 1 проживаю-щего для семьи, состоящей из 6 и более человек</t>
  </si>
  <si>
    <t>стандарт стои-мости в месяц в среднем на год</t>
  </si>
  <si>
    <t>стандарт стоимости в месяц на отопитель-ный период</t>
  </si>
  <si>
    <t>стандарт стоимости в месяц на летний период (без учета стоимости отопления)</t>
  </si>
  <si>
    <t>стандарт на обще-домовые нужды</t>
  </si>
  <si>
    <t>стандарт стоимости в месяц в среднем на год</t>
  </si>
  <si>
    <t>1.</t>
  </si>
  <si>
    <t>МО "Город Горно - Алтайск"</t>
  </si>
  <si>
    <t>1.1.</t>
  </si>
  <si>
    <t>Общежития г. Горно - Алтайска</t>
  </si>
  <si>
    <t>-</t>
  </si>
  <si>
    <t>МО "Майминский район"</t>
  </si>
  <si>
    <t>2.1.</t>
  </si>
  <si>
    <t>Манжерокское сельское поселение</t>
  </si>
  <si>
    <t>2.2.</t>
  </si>
  <si>
    <t>Соузгинское сельское поселение</t>
  </si>
  <si>
    <t>2.3.</t>
  </si>
  <si>
    <t>Бирюлинское сельское поселение</t>
  </si>
  <si>
    <t>2.4.</t>
  </si>
  <si>
    <t>Верх - Карагужское сельское поселение</t>
  </si>
  <si>
    <t>2.5.</t>
  </si>
  <si>
    <t>Кызыл - Озекское сельское поселение</t>
  </si>
  <si>
    <t>2.6.</t>
  </si>
  <si>
    <t>Усть - Мунинское сельское поселение</t>
  </si>
  <si>
    <t>2.7.</t>
  </si>
  <si>
    <t>Майминское сельское поселение</t>
  </si>
  <si>
    <t>МО "Шебалинский район"</t>
  </si>
  <si>
    <t>3.1.</t>
  </si>
  <si>
    <t>Шебалинское сельское поселение</t>
  </si>
  <si>
    <t>3.2.</t>
  </si>
  <si>
    <t>Чергинское сельское поселение</t>
  </si>
  <si>
    <t>3.3.</t>
  </si>
  <si>
    <t>Барагашское сельское поселение</t>
  </si>
  <si>
    <t>3.4.</t>
  </si>
  <si>
    <t>Беш - Озекское сельское поселение</t>
  </si>
  <si>
    <t>3.5.</t>
  </si>
  <si>
    <t>Верх - Апшуяхтинское сельское поселение</t>
  </si>
  <si>
    <t>3.6.</t>
  </si>
  <si>
    <t>Ильинское сельское поселение</t>
  </si>
  <si>
    <t>3.7.</t>
  </si>
  <si>
    <t>Камлакское сельское поселение</t>
  </si>
  <si>
    <t>3.8.</t>
  </si>
  <si>
    <t>Малочергинское сельское поселение</t>
  </si>
  <si>
    <t>3.9.</t>
  </si>
  <si>
    <t>Улусчергинское сельское поселение</t>
  </si>
  <si>
    <t>3.10.</t>
  </si>
  <si>
    <t>Дъектиекское сельское поселение</t>
  </si>
  <si>
    <t>3.11.</t>
  </si>
  <si>
    <t>Шыргайтинское сельское поселение</t>
  </si>
  <si>
    <t>3.12.</t>
  </si>
  <si>
    <t>Каспинское сельское поселение</t>
  </si>
  <si>
    <t>3.13.</t>
  </si>
  <si>
    <t>Актельское сельское поселение</t>
  </si>
  <si>
    <t>МО "Чойский район"</t>
  </si>
  <si>
    <t>4.1.</t>
  </si>
  <si>
    <t>Ыныргинское сельское поселение</t>
  </si>
  <si>
    <t>4.2.</t>
  </si>
  <si>
    <t>Сейкинское сельское поселение</t>
  </si>
  <si>
    <t>4.3.</t>
  </si>
  <si>
    <t>Уйменское сельское поселение</t>
  </si>
  <si>
    <t>4.4.</t>
  </si>
  <si>
    <t>Каракокшинское сельское поселение</t>
  </si>
  <si>
    <t>4.5.</t>
  </si>
  <si>
    <t>Паспаульское сельское поселение</t>
  </si>
  <si>
    <t>4.6.</t>
  </si>
  <si>
    <t>Чойское сельское поселение</t>
  </si>
  <si>
    <t>4.7.</t>
  </si>
  <si>
    <t>Верх - Пьянковское сельское поселение</t>
  </si>
  <si>
    <t>МО "Турачакский район"</t>
  </si>
  <si>
    <t>5.1.</t>
  </si>
  <si>
    <t>Турочакское сельское поселение</t>
  </si>
  <si>
    <t>5.2.</t>
  </si>
  <si>
    <t>Артыбашское сельское поселение</t>
  </si>
  <si>
    <t>5.3.</t>
  </si>
  <si>
    <t>Кебезенское сельское поселение</t>
  </si>
  <si>
    <t>5.4.</t>
  </si>
  <si>
    <t>Тондошенское сельское поселение</t>
  </si>
  <si>
    <t>5.5.</t>
  </si>
  <si>
    <t>Озеро-Куреевское сельское поселение</t>
  </si>
  <si>
    <t>5.6.</t>
  </si>
  <si>
    <t>Дмитриевское сельское поселение</t>
  </si>
  <si>
    <t>5.7.</t>
  </si>
  <si>
    <t>Майское сельское поселение</t>
  </si>
  <si>
    <t>5.8.</t>
  </si>
  <si>
    <t>Бийкинское сельское поселение</t>
  </si>
  <si>
    <t>5.9.</t>
  </si>
  <si>
    <t>Курмач-Байгольское сельское поселение</t>
  </si>
  <si>
    <t>МО "Чемальский район"</t>
  </si>
  <si>
    <t>6.1.</t>
  </si>
  <si>
    <t>Чемальское сельское поселение</t>
  </si>
  <si>
    <t>6.2.</t>
  </si>
  <si>
    <t>Куюсское сельское поселение</t>
  </si>
  <si>
    <t>6.3.</t>
  </si>
  <si>
    <t>Элекмонарское сельское поселение</t>
  </si>
  <si>
    <t>6.4.</t>
  </si>
  <si>
    <t>Аносинское сельское поселение</t>
  </si>
  <si>
    <t>6.5.</t>
  </si>
  <si>
    <t>Узнезинское сельское поселение</t>
  </si>
  <si>
    <t>6.6.</t>
  </si>
  <si>
    <t>Бешпельтирское сельское поселение</t>
  </si>
  <si>
    <t>6.7.</t>
  </si>
  <si>
    <t>Чепошское сельское поселение</t>
  </si>
  <si>
    <t>МО "Онгудайский район"</t>
  </si>
  <si>
    <t>7.1.</t>
  </si>
  <si>
    <t>Онгудайское сельское поселение</t>
  </si>
  <si>
    <t>7.2.</t>
  </si>
  <si>
    <t>Ининское сельское поселение</t>
  </si>
  <si>
    <t>7.3.</t>
  </si>
  <si>
    <t>Купчегенское сельское поселение</t>
  </si>
  <si>
    <t>7.4.</t>
  </si>
  <si>
    <t>Елинское сельское поселение</t>
  </si>
  <si>
    <t>7.5.</t>
  </si>
  <si>
    <t>Теньгинское сельское поселение</t>
  </si>
  <si>
    <t>7.6.</t>
  </si>
  <si>
    <t>Нижне - Талдинское сельское поселение</t>
  </si>
  <si>
    <t>7.7.</t>
  </si>
  <si>
    <t>Куладинское сельское поселение</t>
  </si>
  <si>
    <t>7.8.</t>
  </si>
  <si>
    <t>Шашикманское сельское поселение</t>
  </si>
  <si>
    <t>7.9.</t>
  </si>
  <si>
    <t>Хабаровское сельское поселение</t>
  </si>
  <si>
    <t>7.10.</t>
  </si>
  <si>
    <t>Каракольское сельское поселение</t>
  </si>
  <si>
    <t>МО "Усть - Канский район"</t>
  </si>
  <si>
    <t>8.1.</t>
  </si>
  <si>
    <t>Усть - Канское сельское поселение</t>
  </si>
  <si>
    <t>8.2.</t>
  </si>
  <si>
    <t>Ябоганское сельское поселение</t>
  </si>
  <si>
    <t>8.3.</t>
  </si>
  <si>
    <t>Талицкое сельское поселение</t>
  </si>
  <si>
    <t>8.4.</t>
  </si>
  <si>
    <t>Кырлыкское сельское поселение</t>
  </si>
  <si>
    <t>8.5.</t>
  </si>
  <si>
    <t>Мендур - Сокконское сельское поселение</t>
  </si>
  <si>
    <t>8.6.</t>
  </si>
  <si>
    <t>Усть - Мутинское сельское поселение</t>
  </si>
  <si>
    <t>8.7.</t>
  </si>
  <si>
    <t>Яконурское сельское поселение</t>
  </si>
  <si>
    <t>8.8.</t>
  </si>
  <si>
    <t>Белоануйское сельское поселение</t>
  </si>
  <si>
    <t>8.9.</t>
  </si>
  <si>
    <t>Черноануйское сельское поселение</t>
  </si>
  <si>
    <t>8.10.</t>
  </si>
  <si>
    <t>Коргонское сельское поселение</t>
  </si>
  <si>
    <t>8.11.</t>
  </si>
  <si>
    <t>Козульское сельское поселение</t>
  </si>
  <si>
    <t>МО "Усть - Коксинский район"</t>
  </si>
  <si>
    <t>9.1.</t>
  </si>
  <si>
    <t>Усть - Коксинское сельское  поселение</t>
  </si>
  <si>
    <t>9.2.</t>
  </si>
  <si>
    <t>Талдинское сельское  поселение</t>
  </si>
  <si>
    <t>9.3.</t>
  </si>
  <si>
    <t>Верх - Уймонское сельское  поселение</t>
  </si>
  <si>
    <t>9.4.</t>
  </si>
  <si>
    <t>Горбуновское сельское  поселение</t>
  </si>
  <si>
    <t>9.5.</t>
  </si>
  <si>
    <t>Огневское сельское  поселение</t>
  </si>
  <si>
    <t>9.6.</t>
  </si>
  <si>
    <t>Чендекское сельское  поселение</t>
  </si>
  <si>
    <t>9.7.</t>
  </si>
  <si>
    <t>Амурское сельское  поселение</t>
  </si>
  <si>
    <t>9.8.</t>
  </si>
  <si>
    <t>Катандинское сельское поселение</t>
  </si>
  <si>
    <t>9.9.</t>
  </si>
  <si>
    <t>Карагайское сельское поселение</t>
  </si>
  <si>
    <t>МО "Улаганский район"</t>
  </si>
  <si>
    <t>10.1.</t>
  </si>
  <si>
    <t>Чибилинское сельское  поселение</t>
  </si>
  <si>
    <t>10.2.</t>
  </si>
  <si>
    <t>Саратанское сельское  поселение</t>
  </si>
  <si>
    <t>10.3.</t>
  </si>
  <si>
    <t>Акташское сельское  поселение</t>
  </si>
  <si>
    <t>10.4.</t>
  </si>
  <si>
    <t>Чибитское сельское  поселение</t>
  </si>
  <si>
    <t>10.5.</t>
  </si>
  <si>
    <t>Челушманское сельское  поселение</t>
  </si>
  <si>
    <t>10.6.</t>
  </si>
  <si>
    <t>Балыктуюльское сельское поселение</t>
  </si>
  <si>
    <t>10.7.</t>
  </si>
  <si>
    <t>Улаганское сельское  поселение</t>
  </si>
  <si>
    <t>МО "Кош - Агачский район"</t>
  </si>
  <si>
    <t>11.1.</t>
  </si>
  <si>
    <t>Чаган - Узунское сельское поселение</t>
  </si>
  <si>
    <t>11.2.</t>
  </si>
  <si>
    <t>Кош - Агачское сельское поселение</t>
  </si>
  <si>
    <t>11.3.</t>
  </si>
  <si>
    <t>Теленгит - Сортогойское сельское  поселение</t>
  </si>
  <si>
    <t>11.4.</t>
  </si>
  <si>
    <t>Ортолыкское сельское поселение</t>
  </si>
  <si>
    <t>11.5.</t>
  </si>
  <si>
    <t>Кокоринское сельское поселение</t>
  </si>
  <si>
    <t>11.6.</t>
  </si>
  <si>
    <t>Бельтирское сельское поселение</t>
  </si>
  <si>
    <t>11.7.</t>
  </si>
  <si>
    <t>Тобелерское сельское поселение</t>
  </si>
  <si>
    <t>11.8.</t>
  </si>
  <si>
    <t>Мухор - Тархатинское сельское поселение</t>
  </si>
  <si>
    <t>11.9.</t>
  </si>
  <si>
    <t>Курайское сельское поселение</t>
  </si>
  <si>
    <t>11.10.</t>
  </si>
  <si>
    <t>Казахское сельское поселение</t>
  </si>
  <si>
    <t>11.11.</t>
  </si>
  <si>
    <t>Джазаторское сельское поселение</t>
  </si>
  <si>
    <t>11.12.</t>
  </si>
  <si>
    <t>Ташантинское сельское поселение</t>
  </si>
  <si>
    <t>Примечание: Применять для расчета субсидии гражданам, проживающим в индивидуальных жилых домах, отапливаемых котельными с применением газа , стандарты, установленные  для  многоквартирных домов с централизованным теплоснабжением.</t>
  </si>
  <si>
    <t>от 16 июня 2015 г. № 172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</si>
</sst>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3" xfId="0" applyBorder="1" applyAlignment="1"/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16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9;&#1090;&#1072;&#1085;&#1076;&#1072;&#1088;&#1090;&#1086;&#1074;%20&#1052;&#1054;%20&#1056;&#1040;%20&#1089;%2001.01.2015%20&#1087;&#1086;%2030.06.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2011-2012"/>
      <sheetName val="анализ 2010уст с новыми"/>
      <sheetName val="анализ с 1 янв.2012-2012"/>
      <sheetName val="Свод по РА"/>
      <sheetName val="Г-Алтайск"/>
      <sheetName val="Майма"/>
      <sheetName val="Чоя"/>
      <sheetName val="Шебалино"/>
      <sheetName val="Турочак"/>
      <sheetName val="Чемал"/>
      <sheetName val="Онгудай"/>
      <sheetName val="У-Кан"/>
      <sheetName val="У-Кокса"/>
      <sheetName val="Улаган"/>
      <sheetName val="К-Агач"/>
      <sheetName val="Общаги"/>
    </sheetNames>
    <sheetDataSet>
      <sheetData sheetId="0"/>
      <sheetData sheetId="1"/>
      <sheetData sheetId="2"/>
      <sheetData sheetId="3"/>
      <sheetData sheetId="4">
        <row r="19">
          <cell r="E19">
            <v>3813.7787142857146</v>
          </cell>
          <cell r="K19">
            <v>1164.5548909999998</v>
          </cell>
        </row>
        <row r="20">
          <cell r="E20">
            <v>1928.55</v>
          </cell>
        </row>
        <row r="21">
          <cell r="E21">
            <v>3028.2667499999998</v>
          </cell>
        </row>
        <row r="22">
          <cell r="E22">
            <v>212.92405199999999</v>
          </cell>
        </row>
        <row r="37">
          <cell r="E37">
            <v>2755.5210000000002</v>
          </cell>
          <cell r="K37">
            <v>887.30714299999977</v>
          </cell>
        </row>
        <row r="38">
          <cell r="E38">
            <v>1555.83</v>
          </cell>
        </row>
        <row r="39">
          <cell r="E39">
            <v>2255.64975</v>
          </cell>
        </row>
        <row r="40">
          <cell r="E40">
            <v>135.49712399999999</v>
          </cell>
        </row>
        <row r="55">
          <cell r="E55">
            <v>2476.7065714285718</v>
          </cell>
          <cell r="K55">
            <v>768.99093100000005</v>
          </cell>
        </row>
        <row r="56">
          <cell r="E56">
            <v>1448.4</v>
          </cell>
        </row>
        <row r="57">
          <cell r="E57">
            <v>2048.2455</v>
          </cell>
        </row>
        <row r="58">
          <cell r="E58">
            <v>116.14039200000001</v>
          </cell>
        </row>
        <row r="74">
          <cell r="E74">
            <v>2295.5802857142858</v>
          </cell>
          <cell r="K74">
            <v>731.70112300000005</v>
          </cell>
        </row>
        <row r="75">
          <cell r="E75">
            <v>1381.5299999999997</v>
          </cell>
        </row>
        <row r="76">
          <cell r="E76">
            <v>1914.7259999999997</v>
          </cell>
        </row>
        <row r="77">
          <cell r="E77">
            <v>103.235904</v>
          </cell>
        </row>
        <row r="93">
          <cell r="E93">
            <v>2197.892142857143</v>
          </cell>
          <cell r="K93">
            <v>713.05621899999994</v>
          </cell>
        </row>
        <row r="94">
          <cell r="E94">
            <v>1340.9699999999998</v>
          </cell>
        </row>
        <row r="95">
          <cell r="E95">
            <v>1840.8412499999999</v>
          </cell>
        </row>
        <row r="96">
          <cell r="E96">
            <v>96.783660000000012</v>
          </cell>
        </row>
        <row r="112">
          <cell r="E112">
            <v>2114.4540000000002</v>
          </cell>
          <cell r="K112">
            <v>654.21131500000001</v>
          </cell>
        </row>
        <row r="113">
          <cell r="E113">
            <v>1314.6599999999999</v>
          </cell>
        </row>
        <row r="114">
          <cell r="E114">
            <v>1781.2064999999998</v>
          </cell>
        </row>
        <row r="115">
          <cell r="E115">
            <v>90.33141599999999</v>
          </cell>
        </row>
      </sheetData>
      <sheetData sheetId="5">
        <row r="14">
          <cell r="E14">
            <v>1100.233839</v>
          </cell>
          <cell r="K14">
            <v>1100.233839</v>
          </cell>
        </row>
        <row r="22">
          <cell r="E22">
            <v>758.12644299999988</v>
          </cell>
          <cell r="K22">
            <v>758.12644299999988</v>
          </cell>
        </row>
        <row r="30">
          <cell r="E30">
            <v>645.17509399999994</v>
          </cell>
          <cell r="K30">
            <v>645.17509399999994</v>
          </cell>
        </row>
        <row r="40">
          <cell r="E40">
            <v>590.21852799999988</v>
          </cell>
          <cell r="K40">
            <v>590.21852799999988</v>
          </cell>
        </row>
        <row r="48">
          <cell r="E48">
            <v>564.75674499999991</v>
          </cell>
          <cell r="K48">
            <v>564.75674499999991</v>
          </cell>
        </row>
        <row r="56">
          <cell r="E56">
            <v>539.29496199999994</v>
          </cell>
          <cell r="K56">
            <v>539.29496199999994</v>
          </cell>
        </row>
        <row r="68">
          <cell r="K68">
            <v>1100.2338389999998</v>
          </cell>
        </row>
        <row r="73">
          <cell r="E73">
            <v>3523.6918350000001</v>
          </cell>
        </row>
        <row r="74">
          <cell r="E74">
            <v>1792.9492500000001</v>
          </cell>
        </row>
        <row r="75">
          <cell r="E75">
            <v>2829.9933900000001</v>
          </cell>
        </row>
        <row r="76">
          <cell r="E76">
            <v>36.760878000000005</v>
          </cell>
        </row>
        <row r="84">
          <cell r="K84">
            <v>758.12644299999988</v>
          </cell>
        </row>
        <row r="89">
          <cell r="E89">
            <v>2615.9908949999999</v>
          </cell>
        </row>
        <row r="90">
          <cell r="E90">
            <v>1514.60925</v>
          </cell>
        </row>
        <row r="91">
          <cell r="E91">
            <v>2174.5464299999999</v>
          </cell>
        </row>
        <row r="92">
          <cell r="E92">
            <v>23.393286000000003</v>
          </cell>
        </row>
        <row r="105">
          <cell r="K105">
            <v>645.17509399999994</v>
          </cell>
        </row>
        <row r="110">
          <cell r="E110">
            <v>2367.6906600000002</v>
          </cell>
        </row>
        <row r="111">
          <cell r="E111">
            <v>1423.6492500000002</v>
          </cell>
        </row>
        <row r="112">
          <cell r="E112">
            <v>1989.30969</v>
          </cell>
        </row>
        <row r="113">
          <cell r="E113">
            <v>20.051388000000003</v>
          </cell>
        </row>
        <row r="121">
          <cell r="K121">
            <v>590.21852799999999</v>
          </cell>
        </row>
        <row r="126">
          <cell r="E126">
            <v>2221.15717</v>
          </cell>
        </row>
        <row r="127">
          <cell r="E127">
            <v>1382.0092500000001</v>
          </cell>
        </row>
        <row r="128">
          <cell r="E128">
            <v>1884.81853</v>
          </cell>
        </row>
        <row r="129">
          <cell r="E129">
            <v>17.823456</v>
          </cell>
        </row>
        <row r="137">
          <cell r="K137">
            <v>564.75674500000002</v>
          </cell>
        </row>
        <row r="142">
          <cell r="E142">
            <v>2147.8904250000001</v>
          </cell>
        </row>
        <row r="143">
          <cell r="E143">
            <v>1361.1892499999999</v>
          </cell>
        </row>
        <row r="144">
          <cell r="E144">
            <v>1832.5729499999998</v>
          </cell>
        </row>
        <row r="145">
          <cell r="E145">
            <v>16.709490000000002</v>
          </cell>
        </row>
        <row r="153">
          <cell r="K153">
            <v>539.29496199999994</v>
          </cell>
        </row>
        <row r="158">
          <cell r="E158">
            <v>2074.6236800000001</v>
          </cell>
        </row>
        <row r="159">
          <cell r="E159">
            <v>1340.3692500000002</v>
          </cell>
        </row>
        <row r="160">
          <cell r="E160">
            <v>1780.3273700000002</v>
          </cell>
        </row>
        <row r="161">
          <cell r="E161">
            <v>15.595524000000001</v>
          </cell>
        </row>
        <row r="173">
          <cell r="K173">
            <v>1137.2388389999996</v>
          </cell>
        </row>
        <row r="182">
          <cell r="K182">
            <v>795.13144299999988</v>
          </cell>
        </row>
        <row r="191">
          <cell r="K191">
            <v>682.18009400000005</v>
          </cell>
        </row>
        <row r="200">
          <cell r="K200">
            <v>627.22352799999999</v>
          </cell>
        </row>
        <row r="209">
          <cell r="K209">
            <v>601.76174500000002</v>
          </cell>
        </row>
        <row r="218">
          <cell r="K218">
            <v>576.29996199999994</v>
          </cell>
        </row>
        <row r="230">
          <cell r="K230">
            <v>1137.2388390000001</v>
          </cell>
        </row>
        <row r="239">
          <cell r="K239">
            <v>795.13144299999988</v>
          </cell>
        </row>
        <row r="248">
          <cell r="K248">
            <v>682.18009399999994</v>
          </cell>
        </row>
        <row r="257">
          <cell r="K257">
            <v>627.22352799999987</v>
          </cell>
        </row>
        <row r="266">
          <cell r="K266">
            <v>601.76174499999991</v>
          </cell>
        </row>
        <row r="275">
          <cell r="K275">
            <v>576.29996199999994</v>
          </cell>
        </row>
        <row r="289">
          <cell r="K289">
            <v>1174.2438389999998</v>
          </cell>
        </row>
        <row r="293">
          <cell r="E293">
            <v>3781.9307750000007</v>
          </cell>
        </row>
        <row r="294">
          <cell r="E294">
            <v>1552.4285000000004</v>
          </cell>
        </row>
        <row r="295">
          <cell r="E295">
            <v>2888.3246000000008</v>
          </cell>
        </row>
        <row r="296">
          <cell r="E296">
            <v>36.760878000000005</v>
          </cell>
        </row>
        <row r="305">
          <cell r="K305">
            <v>832.13644299999987</v>
          </cell>
        </row>
        <row r="309">
          <cell r="E309">
            <v>2738.4626749999998</v>
          </cell>
        </row>
        <row r="310">
          <cell r="E310">
            <v>1319.6884999999997</v>
          </cell>
        </row>
        <row r="311">
          <cell r="E311">
            <v>2169.8041999999996</v>
          </cell>
        </row>
        <row r="312">
          <cell r="E312">
            <v>23.393286000000003</v>
          </cell>
        </row>
        <row r="326">
          <cell r="K326">
            <v>719.18509399999994</v>
          </cell>
        </row>
        <row r="330">
          <cell r="E330">
            <v>2456.2206500000002</v>
          </cell>
        </row>
        <row r="331">
          <cell r="E331">
            <v>1240.1285000000003</v>
          </cell>
        </row>
        <row r="332">
          <cell r="E332">
            <v>1968.7991000000002</v>
          </cell>
        </row>
        <row r="333">
          <cell r="E333">
            <v>20.051388000000003</v>
          </cell>
        </row>
        <row r="368">
          <cell r="K368">
            <v>646.55852800000002</v>
          </cell>
        </row>
        <row r="372">
          <cell r="E372">
            <v>2287.0592999999999</v>
          </cell>
        </row>
        <row r="373">
          <cell r="E373">
            <v>1206.0884999999998</v>
          </cell>
        </row>
        <row r="374">
          <cell r="E374">
            <v>1853.7956999999999</v>
          </cell>
        </row>
        <row r="375">
          <cell r="E375">
            <v>17.823456</v>
          </cell>
        </row>
        <row r="384">
          <cell r="K384">
            <v>638.76674500000001</v>
          </cell>
        </row>
        <row r="388">
          <cell r="E388">
            <v>2202.4786249999997</v>
          </cell>
        </row>
        <row r="389">
          <cell r="E389">
            <v>1189.0684999999996</v>
          </cell>
        </row>
        <row r="390">
          <cell r="E390">
            <v>1796.2939999999996</v>
          </cell>
        </row>
        <row r="391">
          <cell r="E391">
            <v>16.709490000000002</v>
          </cell>
        </row>
        <row r="400">
          <cell r="K400">
            <v>613.30496200000005</v>
          </cell>
        </row>
        <row r="404">
          <cell r="E404">
            <v>2117.89795</v>
          </cell>
        </row>
        <row r="405">
          <cell r="E405">
            <v>1172.0484999999999</v>
          </cell>
        </row>
        <row r="406">
          <cell r="E406">
            <v>1738.7923000000001</v>
          </cell>
        </row>
        <row r="407">
          <cell r="E407">
            <v>15.595524000000001</v>
          </cell>
        </row>
        <row r="419">
          <cell r="E419">
            <v>1137.2388389999999</v>
          </cell>
          <cell r="K419">
            <v>1137.2388389999999</v>
          </cell>
        </row>
        <row r="427">
          <cell r="E427">
            <v>795.13144299999988</v>
          </cell>
          <cell r="K427">
            <v>795.13144299999988</v>
          </cell>
        </row>
        <row r="435">
          <cell r="E435">
            <v>682.18009399999983</v>
          </cell>
          <cell r="K435">
            <v>682.18009399999983</v>
          </cell>
        </row>
        <row r="443">
          <cell r="E443">
            <v>627.22352799999999</v>
          </cell>
          <cell r="K443">
            <v>627.22352799999999</v>
          </cell>
        </row>
        <row r="451">
          <cell r="E451">
            <v>601.76174500000002</v>
          </cell>
          <cell r="K451">
            <v>601.76174500000002</v>
          </cell>
        </row>
        <row r="459">
          <cell r="E459">
            <v>576.29996200000005</v>
          </cell>
          <cell r="K459">
            <v>576.29996200000005</v>
          </cell>
        </row>
        <row r="474">
          <cell r="K474">
            <v>1174.2438389999998</v>
          </cell>
        </row>
        <row r="478">
          <cell r="E478">
            <v>3487.523839</v>
          </cell>
        </row>
        <row r="479">
          <cell r="E479">
            <v>1527.298</v>
          </cell>
        </row>
        <row r="480">
          <cell r="E480">
            <v>2701.8462760000002</v>
          </cell>
        </row>
        <row r="481">
          <cell r="E481">
            <v>36.760878000000005</v>
          </cell>
        </row>
        <row r="490">
          <cell r="K490">
            <v>832.13644299999987</v>
          </cell>
        </row>
        <row r="494">
          <cell r="E494">
            <v>2485.8144429999998</v>
          </cell>
        </row>
        <row r="495">
          <cell r="E495">
            <v>1238.3979999999999</v>
          </cell>
        </row>
        <row r="496">
          <cell r="E496">
            <v>1985.8378119999998</v>
          </cell>
        </row>
        <row r="497">
          <cell r="E497">
            <v>23.393286000000003</v>
          </cell>
        </row>
        <row r="513">
          <cell r="K513">
            <v>719.18509399999994</v>
          </cell>
        </row>
        <row r="517">
          <cell r="E517">
            <v>2214.0120939999997</v>
          </cell>
        </row>
        <row r="518">
          <cell r="E518">
            <v>1144.7979999999998</v>
          </cell>
        </row>
        <row r="519">
          <cell r="E519">
            <v>1785.4606959999996</v>
          </cell>
        </row>
        <row r="520">
          <cell r="E520">
            <v>20.051388000000003</v>
          </cell>
        </row>
        <row r="529">
          <cell r="K529">
            <v>664.22852799999998</v>
          </cell>
        </row>
        <row r="533">
          <cell r="E533">
            <v>2051.810528</v>
          </cell>
        </row>
        <row r="534">
          <cell r="E534">
            <v>1101.3980000000001</v>
          </cell>
        </row>
        <row r="535">
          <cell r="E535">
            <v>1670.8759520000001</v>
          </cell>
        </row>
        <row r="536">
          <cell r="E536">
            <v>17.823456</v>
          </cell>
        </row>
        <row r="545">
          <cell r="K545">
            <v>638.76674500000001</v>
          </cell>
        </row>
        <row r="549">
          <cell r="E549">
            <v>1970.7097449999997</v>
          </cell>
        </row>
        <row r="550">
          <cell r="E550">
            <v>1079.6979999999999</v>
          </cell>
        </row>
        <row r="551">
          <cell r="E551">
            <v>1613.58358</v>
          </cell>
        </row>
        <row r="552">
          <cell r="E552">
            <v>16.709490000000002</v>
          </cell>
        </row>
        <row r="561">
          <cell r="K561">
            <v>613.30496199999993</v>
          </cell>
        </row>
        <row r="565">
          <cell r="E565">
            <v>1795.8089619999998</v>
          </cell>
        </row>
        <row r="566">
          <cell r="E566">
            <v>964.19799999999987</v>
          </cell>
        </row>
        <row r="567">
          <cell r="E567">
            <v>1462.4912079999999</v>
          </cell>
        </row>
        <row r="568">
          <cell r="E568">
            <v>15.595524000000001</v>
          </cell>
        </row>
      </sheetData>
      <sheetData sheetId="6">
        <row r="14">
          <cell r="E14">
            <v>951.67500000000007</v>
          </cell>
          <cell r="K14">
            <v>951.67500000000007</v>
          </cell>
        </row>
        <row r="21">
          <cell r="E21">
            <v>663.58900000000006</v>
          </cell>
          <cell r="K21">
            <v>663.58900000000006</v>
          </cell>
        </row>
        <row r="28">
          <cell r="E28">
            <v>564.14300000000003</v>
          </cell>
          <cell r="K28">
            <v>564.14300000000003</v>
          </cell>
        </row>
        <row r="36">
          <cell r="E36">
            <v>518.19000000000005</v>
          </cell>
          <cell r="K36">
            <v>518.19000000000005</v>
          </cell>
        </row>
        <row r="43">
          <cell r="E43">
            <v>497.23</v>
          </cell>
          <cell r="K43">
            <v>497.23</v>
          </cell>
        </row>
        <row r="50">
          <cell r="E50">
            <v>476.27</v>
          </cell>
          <cell r="K50">
            <v>476.27</v>
          </cell>
        </row>
        <row r="65">
          <cell r="E65">
            <v>2996.4608070000004</v>
          </cell>
        </row>
        <row r="66">
          <cell r="E66">
            <v>1105.1556000000003</v>
          </cell>
          <cell r="K66">
            <v>1088.0466000000001</v>
          </cell>
        </row>
        <row r="67">
          <cell r="E67">
            <v>2304.9263040000005</v>
          </cell>
        </row>
        <row r="68">
          <cell r="E68">
            <v>89.073468000000005</v>
          </cell>
        </row>
        <row r="80">
          <cell r="E80">
            <v>2199.813459</v>
          </cell>
          <cell r="K80">
            <v>799.9606</v>
          </cell>
        </row>
        <row r="81">
          <cell r="E81">
            <v>996.25559999999996</v>
          </cell>
        </row>
        <row r="82">
          <cell r="E82">
            <v>1759.746048</v>
          </cell>
        </row>
        <row r="83">
          <cell r="E83">
            <v>56.683115999999998</v>
          </cell>
        </row>
        <row r="95">
          <cell r="E95">
            <v>1979.2766220000001</v>
          </cell>
          <cell r="K95">
            <v>700.51459999999997</v>
          </cell>
        </row>
        <row r="96">
          <cell r="E96">
            <v>947.65560000000005</v>
          </cell>
        </row>
        <row r="97">
          <cell r="E97">
            <v>1602.0759840000001</v>
          </cell>
        </row>
        <row r="98">
          <cell r="E98">
            <v>48.585527999999996</v>
          </cell>
        </row>
        <row r="110">
          <cell r="E110">
            <v>1851.252064</v>
          </cell>
          <cell r="K110">
            <v>654.5616</v>
          </cell>
        </row>
        <row r="111">
          <cell r="E111">
            <v>934.25559999999996</v>
          </cell>
        </row>
        <row r="112">
          <cell r="E112">
            <v>1515.9626079999998</v>
          </cell>
        </row>
        <row r="113">
          <cell r="E113">
            <v>43.187136000000002</v>
          </cell>
        </row>
        <row r="125">
          <cell r="E125">
            <v>1787.239785</v>
          </cell>
          <cell r="K125">
            <v>633.60159999999996</v>
          </cell>
        </row>
        <row r="126">
          <cell r="E126">
            <v>927.55559999999991</v>
          </cell>
        </row>
        <row r="127">
          <cell r="E127">
            <v>1472.9059199999999</v>
          </cell>
        </row>
        <row r="128">
          <cell r="E128">
            <v>40.487939999999995</v>
          </cell>
        </row>
        <row r="140">
          <cell r="E140">
            <v>1723.2275059999999</v>
          </cell>
          <cell r="K140">
            <v>612.64159999999993</v>
          </cell>
        </row>
        <row r="141">
          <cell r="E141">
            <v>920.85559999999987</v>
          </cell>
        </row>
        <row r="142">
          <cell r="E142">
            <v>1429.8492319999998</v>
          </cell>
        </row>
        <row r="143">
          <cell r="E143">
            <v>37.788744000000001</v>
          </cell>
        </row>
        <row r="156">
          <cell r="E156">
            <v>951.67500000000007</v>
          </cell>
          <cell r="K156">
            <v>951.67500000000007</v>
          </cell>
        </row>
        <row r="165">
          <cell r="E165">
            <v>663.58900000000006</v>
          </cell>
          <cell r="K165">
            <v>663.58900000000006</v>
          </cell>
        </row>
        <row r="173">
          <cell r="E173">
            <v>564.14300000000003</v>
          </cell>
          <cell r="K173">
            <v>564.14300000000003</v>
          </cell>
        </row>
        <row r="181">
          <cell r="E181">
            <v>518.19000000000005</v>
          </cell>
          <cell r="K181">
            <v>518.19000000000005</v>
          </cell>
        </row>
        <row r="189">
          <cell r="E189">
            <v>497.23</v>
          </cell>
          <cell r="K189">
            <v>497.23</v>
          </cell>
        </row>
        <row r="200">
          <cell r="E200">
            <v>476.27</v>
          </cell>
          <cell r="K200">
            <v>476.27</v>
          </cell>
        </row>
        <row r="212">
          <cell r="E212">
            <v>951.67500000000007</v>
          </cell>
          <cell r="K212">
            <v>951.67500000000007</v>
          </cell>
        </row>
        <row r="220">
          <cell r="E220">
            <v>663.58900000000006</v>
          </cell>
          <cell r="K220">
            <v>663.58900000000006</v>
          </cell>
        </row>
        <row r="228">
          <cell r="E228">
            <v>564.14300000000003</v>
          </cell>
          <cell r="K228">
            <v>564.14300000000003</v>
          </cell>
        </row>
        <row r="236">
          <cell r="E236">
            <v>518.19000000000005</v>
          </cell>
          <cell r="K236">
            <v>518.19000000000005</v>
          </cell>
        </row>
        <row r="244">
          <cell r="E244">
            <v>497.23</v>
          </cell>
          <cell r="K244">
            <v>497.23</v>
          </cell>
        </row>
        <row r="252">
          <cell r="E252">
            <v>476.27</v>
          </cell>
          <cell r="K252">
            <v>476.27</v>
          </cell>
        </row>
        <row r="266">
          <cell r="E266">
            <v>1090.4460000000001</v>
          </cell>
          <cell r="K266">
            <v>1090.4460000000001</v>
          </cell>
        </row>
        <row r="276">
          <cell r="E276">
            <v>802.36000000000013</v>
          </cell>
          <cell r="K276">
            <v>802.36000000000013</v>
          </cell>
        </row>
        <row r="287">
          <cell r="E287">
            <v>702.91399999999999</v>
          </cell>
          <cell r="K287">
            <v>702.91399999999999</v>
          </cell>
        </row>
        <row r="297">
          <cell r="E297">
            <v>656.96100000000001</v>
          </cell>
          <cell r="K297">
            <v>656.96100000000001</v>
          </cell>
        </row>
        <row r="308">
          <cell r="E308">
            <v>636.00099999999998</v>
          </cell>
          <cell r="K308">
            <v>636.00099999999998</v>
          </cell>
        </row>
        <row r="319">
          <cell r="E319">
            <v>615.04099999999994</v>
          </cell>
          <cell r="K319">
            <v>615.04099999999994</v>
          </cell>
        </row>
        <row r="334">
          <cell r="E334">
            <v>1090.4460000000001</v>
          </cell>
          <cell r="K334">
            <v>1090.4460000000001</v>
          </cell>
        </row>
        <row r="344">
          <cell r="E344">
            <v>802.36000000000013</v>
          </cell>
          <cell r="K344">
            <v>3002.4360000000001</v>
          </cell>
        </row>
        <row r="354">
          <cell r="E354">
            <v>702.91399999999999</v>
          </cell>
          <cell r="K354">
            <v>702.91399999999999</v>
          </cell>
        </row>
        <row r="364">
          <cell r="E364">
            <v>656.96100000000001</v>
          </cell>
          <cell r="K364">
            <v>656.96100000000001</v>
          </cell>
        </row>
        <row r="374">
          <cell r="E374">
            <v>636.00099999999998</v>
          </cell>
          <cell r="K374">
            <v>636.00099999999998</v>
          </cell>
        </row>
        <row r="384">
          <cell r="E384">
            <v>615.04099999999994</v>
          </cell>
          <cell r="K384">
            <v>615.04099999999994</v>
          </cell>
        </row>
        <row r="399">
          <cell r="E399">
            <v>1090.4460000000001</v>
          </cell>
          <cell r="K399">
            <v>1090.4460000000001</v>
          </cell>
        </row>
        <row r="409">
          <cell r="E409">
            <v>802.36000000000013</v>
          </cell>
          <cell r="K409">
            <v>802.36000000000013</v>
          </cell>
        </row>
        <row r="418">
          <cell r="E418">
            <v>702.91399999999999</v>
          </cell>
          <cell r="K418">
            <v>702.91399999999999</v>
          </cell>
        </row>
        <row r="427">
          <cell r="E427">
            <v>656.96100000000001</v>
          </cell>
          <cell r="K427">
            <v>656.96100000000001</v>
          </cell>
        </row>
        <row r="436">
          <cell r="E436">
            <v>636.00099999999998</v>
          </cell>
          <cell r="K436">
            <v>636.00099999999998</v>
          </cell>
        </row>
        <row r="445">
          <cell r="E445">
            <v>615.04099999999994</v>
          </cell>
          <cell r="K445">
            <v>615.04099999999994</v>
          </cell>
        </row>
      </sheetData>
      <sheetData sheetId="7">
        <row r="14">
          <cell r="K14">
            <v>1040.6099999999999</v>
          </cell>
        </row>
        <row r="18">
          <cell r="E18">
            <v>3019.1821499999996</v>
          </cell>
        </row>
        <row r="19">
          <cell r="E19">
            <v>1043.0678999999996</v>
          </cell>
        </row>
        <row r="20">
          <cell r="E20">
            <v>2244.5453639999996</v>
          </cell>
        </row>
        <row r="21">
          <cell r="E21">
            <v>48.514158000000002</v>
          </cell>
        </row>
        <row r="29">
          <cell r="K29">
            <v>720.18399999999986</v>
          </cell>
        </row>
        <row r="33">
          <cell r="E33">
            <v>2119.6951500000005</v>
          </cell>
        </row>
        <row r="35">
          <cell r="E35">
            <v>862.16790000000037</v>
          </cell>
        </row>
        <row r="36">
          <cell r="E36">
            <v>1626.7444680000003</v>
          </cell>
        </row>
        <row r="37">
          <cell r="E37">
            <v>30.872646</v>
          </cell>
        </row>
        <row r="45">
          <cell r="K45">
            <v>612.65300000000002</v>
          </cell>
        </row>
        <row r="49">
          <cell r="E49">
            <v>1873.4484000000002</v>
          </cell>
        </row>
        <row r="50">
          <cell r="E50">
            <v>795.56790000000024</v>
          </cell>
        </row>
        <row r="51">
          <cell r="E51">
            <v>1450.9192440000002</v>
          </cell>
        </row>
        <row r="52">
          <cell r="E52">
            <v>26.462267999999998</v>
          </cell>
        </row>
        <row r="60">
          <cell r="K60">
            <v>561.31000000000006</v>
          </cell>
        </row>
        <row r="64">
          <cell r="E64">
            <v>1728.2839000000001</v>
          </cell>
        </row>
        <row r="65">
          <cell r="E65">
            <v>770.16790000000015</v>
          </cell>
        </row>
        <row r="66">
          <cell r="E66">
            <v>1352.7024280000001</v>
          </cell>
        </row>
        <row r="67">
          <cell r="E67">
            <v>23.522016000000001</v>
          </cell>
        </row>
        <row r="75">
          <cell r="K75">
            <v>537.65499999999997</v>
          </cell>
        </row>
        <row r="79">
          <cell r="E79">
            <v>1655.70165</v>
          </cell>
        </row>
        <row r="80">
          <cell r="E80">
            <v>757.46789999999999</v>
          </cell>
        </row>
        <row r="81">
          <cell r="E81">
            <v>1303.59402</v>
          </cell>
        </row>
        <row r="82">
          <cell r="E82">
            <v>22.05189</v>
          </cell>
        </row>
        <row r="90">
          <cell r="K90">
            <v>514</v>
          </cell>
        </row>
        <row r="94">
          <cell r="E94">
            <v>1583.1194</v>
          </cell>
        </row>
        <row r="95">
          <cell r="E95">
            <v>744.76790000000005</v>
          </cell>
        </row>
        <row r="96">
          <cell r="E96">
            <v>1254.4856119999999</v>
          </cell>
        </row>
        <row r="97">
          <cell r="E97">
            <v>20.581764</v>
          </cell>
        </row>
        <row r="109">
          <cell r="K109">
            <v>1040.6099999999999</v>
          </cell>
        </row>
        <row r="113">
          <cell r="E113">
            <v>2919.7766999999999</v>
          </cell>
        </row>
        <row r="114">
          <cell r="E114">
            <v>775.71719999999959</v>
          </cell>
        </row>
        <row r="115">
          <cell r="E115">
            <v>2079.3053759999998</v>
          </cell>
        </row>
        <row r="116">
          <cell r="E116">
            <v>46.247454000000005</v>
          </cell>
        </row>
        <row r="124">
          <cell r="K124">
            <v>720.18399999999986</v>
          </cell>
        </row>
        <row r="128">
          <cell r="E128">
            <v>2023.1527000000003</v>
          </cell>
        </row>
        <row r="129">
          <cell r="E129">
            <v>658.75120000000015</v>
          </cell>
        </row>
        <row r="130">
          <cell r="E130">
            <v>1488.3073120000004</v>
          </cell>
        </row>
        <row r="131">
          <cell r="E131">
            <v>29.430198000000001</v>
          </cell>
        </row>
        <row r="139">
          <cell r="K139">
            <v>612.65300000000002</v>
          </cell>
        </row>
        <row r="143">
          <cell r="E143">
            <v>1771.5722000000001</v>
          </cell>
        </row>
        <row r="144">
          <cell r="E144">
            <v>602.08519999999999</v>
          </cell>
        </row>
        <row r="145">
          <cell r="E145">
            <v>1313.133296</v>
          </cell>
        </row>
        <row r="146">
          <cell r="E146">
            <v>25.225884000000001</v>
          </cell>
        </row>
        <row r="154">
          <cell r="K154">
            <v>561.31000000000006</v>
          </cell>
        </row>
        <row r="158">
          <cell r="E158">
            <v>1624.1962000000001</v>
          </cell>
        </row>
        <row r="159">
          <cell r="E159">
            <v>584.65219999999999</v>
          </cell>
        </row>
        <row r="160">
          <cell r="E160">
            <v>1216.6949520000001</v>
          </cell>
        </row>
        <row r="161">
          <cell r="E161">
            <v>22.423008000000003</v>
          </cell>
        </row>
        <row r="169">
          <cell r="K169">
            <v>537.65499999999997</v>
          </cell>
        </row>
        <row r="173">
          <cell r="E173">
            <v>1552.5247000000002</v>
          </cell>
        </row>
        <row r="174">
          <cell r="E174">
            <v>577.95220000000006</v>
          </cell>
        </row>
        <row r="175">
          <cell r="E175">
            <v>1170.4922800000002</v>
          </cell>
        </row>
        <row r="176">
          <cell r="E176">
            <v>21.021570000000001</v>
          </cell>
        </row>
        <row r="184">
          <cell r="K184">
            <v>514</v>
          </cell>
        </row>
        <row r="188">
          <cell r="E188">
            <v>1480.8532</v>
          </cell>
        </row>
        <row r="189">
          <cell r="E189">
            <v>571.2521999999999</v>
          </cell>
        </row>
        <row r="190">
          <cell r="E190">
            <v>1124.289608</v>
          </cell>
        </row>
        <row r="191">
          <cell r="E191">
            <v>19.620132000000002</v>
          </cell>
        </row>
        <row r="203">
          <cell r="E203">
            <v>1040.6099999999999</v>
          </cell>
          <cell r="K203">
            <v>1040.6099999999999</v>
          </cell>
        </row>
        <row r="210">
          <cell r="E210">
            <v>720.18399999999986</v>
          </cell>
          <cell r="K210">
            <v>720.18399999999986</v>
          </cell>
        </row>
        <row r="217">
          <cell r="E217">
            <v>612.65300000000002</v>
          </cell>
          <cell r="K217">
            <v>612.65300000000002</v>
          </cell>
        </row>
        <row r="225">
          <cell r="E225">
            <v>561.31000000000006</v>
          </cell>
          <cell r="K225">
            <v>561.31000000000006</v>
          </cell>
        </row>
        <row r="232">
          <cell r="E232">
            <v>537.65499999999997</v>
          </cell>
          <cell r="K232">
            <v>537.65499999999997</v>
          </cell>
        </row>
        <row r="239">
          <cell r="E239">
            <v>514</v>
          </cell>
          <cell r="K239">
            <v>514</v>
          </cell>
        </row>
        <row r="251">
          <cell r="E251">
            <v>1040.6099999999999</v>
          </cell>
          <cell r="K251">
            <v>1040.6099999999999</v>
          </cell>
        </row>
        <row r="258">
          <cell r="E258">
            <v>720.18399999999986</v>
          </cell>
          <cell r="K258">
            <v>720.18399999999986</v>
          </cell>
        </row>
        <row r="265">
          <cell r="E265">
            <v>612.65300000000002</v>
          </cell>
          <cell r="K265">
            <v>612.65300000000002</v>
          </cell>
        </row>
        <row r="273">
          <cell r="E273">
            <v>561.31000000000006</v>
          </cell>
          <cell r="K273">
            <v>561.31000000000006</v>
          </cell>
        </row>
        <row r="280">
          <cell r="E280">
            <v>537.65499999999997</v>
          </cell>
          <cell r="K280">
            <v>537.65499999999997</v>
          </cell>
        </row>
        <row r="287">
          <cell r="E287">
            <v>514</v>
          </cell>
          <cell r="K287">
            <v>514</v>
          </cell>
        </row>
        <row r="299">
          <cell r="E299">
            <v>1040.6099999999999</v>
          </cell>
          <cell r="K299">
            <v>1040.6099999999999</v>
          </cell>
        </row>
        <row r="306">
          <cell r="E306">
            <v>720.18399999999986</v>
          </cell>
          <cell r="K306">
            <v>720.18399999999986</v>
          </cell>
        </row>
        <row r="313">
          <cell r="E313">
            <v>612.65300000000002</v>
          </cell>
          <cell r="K313">
            <v>612.65300000000002</v>
          </cell>
        </row>
        <row r="321">
          <cell r="E321">
            <v>561.31000000000006</v>
          </cell>
          <cell r="K321">
            <v>561.31000000000006</v>
          </cell>
        </row>
        <row r="328">
          <cell r="E328">
            <v>537.65499999999997</v>
          </cell>
          <cell r="K328">
            <v>537.65499999999997</v>
          </cell>
        </row>
        <row r="337">
          <cell r="E337">
            <v>514</v>
          </cell>
          <cell r="K337">
            <v>514</v>
          </cell>
        </row>
        <row r="349">
          <cell r="E349">
            <v>1040.6099999999999</v>
          </cell>
          <cell r="K349">
            <v>1040.6099999999999</v>
          </cell>
        </row>
        <row r="357">
          <cell r="E357">
            <v>720.18399999999997</v>
          </cell>
          <cell r="K357">
            <v>720.18399999999997</v>
          </cell>
        </row>
        <row r="365">
          <cell r="E365">
            <v>612.65300000000002</v>
          </cell>
          <cell r="K365">
            <v>612.65300000000002</v>
          </cell>
        </row>
        <row r="373">
          <cell r="E373">
            <v>561.30999999999995</v>
          </cell>
          <cell r="K373">
            <v>561.30999999999995</v>
          </cell>
        </row>
        <row r="381">
          <cell r="E381">
            <v>537.65499999999997</v>
          </cell>
          <cell r="K381">
            <v>537.65499999999997</v>
          </cell>
        </row>
        <row r="389">
          <cell r="E389">
            <v>514</v>
          </cell>
          <cell r="K389">
            <v>514</v>
          </cell>
        </row>
        <row r="399">
          <cell r="E399">
            <v>1040.6099999999999</v>
          </cell>
          <cell r="K399">
            <v>1040.6099999999999</v>
          </cell>
        </row>
        <row r="407">
          <cell r="E407">
            <v>720.18399999999986</v>
          </cell>
          <cell r="K407">
            <v>720.18399999999997</v>
          </cell>
        </row>
        <row r="415">
          <cell r="E415">
            <v>612.65300000000002</v>
          </cell>
          <cell r="K415">
            <v>612.65300000000002</v>
          </cell>
        </row>
        <row r="422">
          <cell r="E422">
            <v>561.31000000000006</v>
          </cell>
          <cell r="K422">
            <v>561.31000000000006</v>
          </cell>
        </row>
        <row r="430">
          <cell r="E430">
            <v>537.65499999999997</v>
          </cell>
          <cell r="K430">
            <v>537.65499999999997</v>
          </cell>
        </row>
        <row r="438">
          <cell r="E438">
            <v>514</v>
          </cell>
          <cell r="K438">
            <v>514</v>
          </cell>
        </row>
        <row r="450">
          <cell r="K450">
            <v>1040.6099999999999</v>
          </cell>
        </row>
        <row r="457">
          <cell r="K457">
            <v>720.18399999999986</v>
          </cell>
        </row>
        <row r="464">
          <cell r="K464">
            <v>612.65300000000002</v>
          </cell>
        </row>
        <row r="472">
          <cell r="K472">
            <v>561.31000000000006</v>
          </cell>
        </row>
        <row r="479">
          <cell r="K479">
            <v>537.65499999999997</v>
          </cell>
        </row>
        <row r="486">
          <cell r="K486">
            <v>514</v>
          </cell>
        </row>
        <row r="499">
          <cell r="E499">
            <v>1040.6099999999999</v>
          </cell>
          <cell r="K499">
            <v>1040.6099999999999</v>
          </cell>
        </row>
        <row r="506">
          <cell r="E506">
            <v>720.18399999999997</v>
          </cell>
          <cell r="K506">
            <v>720.18399999999997</v>
          </cell>
        </row>
        <row r="513">
          <cell r="E513">
            <v>612.65300000000002</v>
          </cell>
          <cell r="K513">
            <v>612.65300000000002</v>
          </cell>
        </row>
        <row r="521">
          <cell r="E521">
            <v>561.30999999999995</v>
          </cell>
          <cell r="K521">
            <v>561.30999999999995</v>
          </cell>
        </row>
        <row r="528">
          <cell r="E528">
            <v>537.65499999999997</v>
          </cell>
          <cell r="K528">
            <v>537.65499999999997</v>
          </cell>
        </row>
        <row r="535">
          <cell r="E535">
            <v>514</v>
          </cell>
          <cell r="K535">
            <v>514</v>
          </cell>
        </row>
        <row r="546">
          <cell r="E546">
            <v>1040.6099999999999</v>
          </cell>
          <cell r="K546">
            <v>1040.6099999999999</v>
          </cell>
        </row>
        <row r="554">
          <cell r="E554">
            <v>720.18399999999986</v>
          </cell>
          <cell r="K554">
            <v>720.18399999999997</v>
          </cell>
        </row>
        <row r="562">
          <cell r="E562">
            <v>612.65300000000002</v>
          </cell>
          <cell r="K562">
            <v>612.65300000000002</v>
          </cell>
        </row>
        <row r="570">
          <cell r="E570">
            <v>561.31000000000006</v>
          </cell>
          <cell r="K570">
            <v>561.30999999999995</v>
          </cell>
        </row>
        <row r="578">
          <cell r="E578">
            <v>537.65499999999997</v>
          </cell>
          <cell r="K578">
            <v>537.65499999999997</v>
          </cell>
        </row>
        <row r="586">
          <cell r="E586">
            <v>514</v>
          </cell>
          <cell r="K586">
            <v>514</v>
          </cell>
        </row>
        <row r="598">
          <cell r="E598">
            <v>1040.6099999999999</v>
          </cell>
          <cell r="K598">
            <v>1040.6099999999999</v>
          </cell>
        </row>
        <row r="606">
          <cell r="E606">
            <v>720.18399999999986</v>
          </cell>
          <cell r="K606">
            <v>720.18399999999986</v>
          </cell>
        </row>
        <row r="614">
          <cell r="E614">
            <v>612.65300000000002</v>
          </cell>
          <cell r="K614">
            <v>612.65300000000002</v>
          </cell>
        </row>
        <row r="622">
          <cell r="E622">
            <v>561.31000000000006</v>
          </cell>
          <cell r="K622">
            <v>561.31000000000006</v>
          </cell>
        </row>
        <row r="630">
          <cell r="E630">
            <v>537.65499999999997</v>
          </cell>
          <cell r="K630">
            <v>537.65499999999997</v>
          </cell>
        </row>
        <row r="638">
          <cell r="E638">
            <v>514</v>
          </cell>
          <cell r="K638">
            <v>514</v>
          </cell>
        </row>
        <row r="649">
          <cell r="K649">
            <v>1040.6099999999999</v>
          </cell>
        </row>
        <row r="656">
          <cell r="K656">
            <v>720.18399999999986</v>
          </cell>
        </row>
        <row r="663">
          <cell r="K663">
            <v>612.65300000000002</v>
          </cell>
        </row>
        <row r="671">
          <cell r="K671">
            <v>561.31000000000006</v>
          </cell>
        </row>
        <row r="678">
          <cell r="K678">
            <v>537.65499999999997</v>
          </cell>
        </row>
        <row r="686">
          <cell r="K686">
            <v>514</v>
          </cell>
        </row>
        <row r="697">
          <cell r="E697">
            <v>1040.6099999999999</v>
          </cell>
          <cell r="K697">
            <v>1040.6099999999999</v>
          </cell>
        </row>
        <row r="706">
          <cell r="E706">
            <v>720.18399999999986</v>
          </cell>
          <cell r="K706">
            <v>720.18399999999986</v>
          </cell>
        </row>
        <row r="715">
          <cell r="E715">
            <v>612.65300000000002</v>
          </cell>
          <cell r="K715">
            <v>612.65300000000002</v>
          </cell>
        </row>
        <row r="725">
          <cell r="E725">
            <v>561.31000000000006</v>
          </cell>
          <cell r="K725">
            <v>561.31000000000006</v>
          </cell>
        </row>
        <row r="734">
          <cell r="E734">
            <v>537.65499999999997</v>
          </cell>
          <cell r="K734">
            <v>537.65499999999997</v>
          </cell>
        </row>
        <row r="743">
          <cell r="E743">
            <v>514</v>
          </cell>
          <cell r="K743">
            <v>514</v>
          </cell>
        </row>
      </sheetData>
      <sheetData sheetId="8">
        <row r="15">
          <cell r="K15">
            <v>1038.135</v>
          </cell>
        </row>
        <row r="19">
          <cell r="E19">
            <v>3244.5317999999997</v>
          </cell>
        </row>
        <row r="20">
          <cell r="E20">
            <v>1603.4780999999996</v>
          </cell>
        </row>
        <row r="21">
          <cell r="E21">
            <v>2588.1103199999998</v>
          </cell>
        </row>
        <row r="22">
          <cell r="E22">
            <v>53.677206000000005</v>
          </cell>
        </row>
        <row r="31">
          <cell r="K31">
            <v>718.60900000000004</v>
          </cell>
        </row>
        <row r="35">
          <cell r="E35">
            <v>2530.8190000000004</v>
          </cell>
        </row>
        <row r="36">
          <cell r="E36">
            <v>1486.5121000000004</v>
          </cell>
        </row>
        <row r="37">
          <cell r="E37">
            <v>2113.0962400000003</v>
          </cell>
        </row>
        <row r="38">
          <cell r="E38">
            <v>34.158222000000002</v>
          </cell>
        </row>
        <row r="47">
          <cell r="K47">
            <v>611.30300000000011</v>
          </cell>
        </row>
        <row r="51">
          <cell r="E51">
            <v>2324.9662999999996</v>
          </cell>
        </row>
        <row r="52">
          <cell r="E52">
            <v>1429.8460999999995</v>
          </cell>
        </row>
        <row r="53">
          <cell r="E53">
            <v>1966.9182199999996</v>
          </cell>
        </row>
        <row r="54">
          <cell r="E54">
            <v>29.278476000000001</v>
          </cell>
        </row>
        <row r="62">
          <cell r="K62">
            <v>560.11</v>
          </cell>
        </row>
        <row r="66">
          <cell r="E66">
            <v>2208.0754999999999</v>
          </cell>
        </row>
        <row r="67">
          <cell r="E67">
            <v>1412.4130999999998</v>
          </cell>
        </row>
        <row r="68">
          <cell r="E68">
            <v>1889.8105399999997</v>
          </cell>
        </row>
        <row r="69">
          <cell r="E69">
            <v>26.025312</v>
          </cell>
        </row>
        <row r="77">
          <cell r="K77">
            <v>536.53000000000009</v>
          </cell>
        </row>
        <row r="81">
          <cell r="E81">
            <v>2151.6466</v>
          </cell>
        </row>
        <row r="82">
          <cell r="E82">
            <v>1405.7130999999999</v>
          </cell>
        </row>
        <row r="83">
          <cell r="E83">
            <v>1853.2732000000001</v>
          </cell>
        </row>
        <row r="84">
          <cell r="E84">
            <v>24.39873</v>
          </cell>
        </row>
        <row r="92">
          <cell r="K92">
            <v>512.95000000000005</v>
          </cell>
        </row>
        <row r="96">
          <cell r="E96">
            <v>2095.2177000000001</v>
          </cell>
        </row>
        <row r="97">
          <cell r="E97">
            <v>1399.0131000000001</v>
          </cell>
        </row>
        <row r="98">
          <cell r="E98">
            <v>1816.7358600000002</v>
          </cell>
        </row>
        <row r="99">
          <cell r="E99">
            <v>22.772148000000001</v>
          </cell>
        </row>
        <row r="111">
          <cell r="K111">
            <v>1038.135</v>
          </cell>
        </row>
        <row r="118">
          <cell r="K118">
            <v>718.60900000000004</v>
          </cell>
        </row>
        <row r="126">
          <cell r="K126">
            <v>611.30300000000011</v>
          </cell>
        </row>
        <row r="133">
          <cell r="K133">
            <v>560.11</v>
          </cell>
        </row>
        <row r="140">
          <cell r="K140">
            <v>536.53000000000009</v>
          </cell>
        </row>
        <row r="148">
          <cell r="K148">
            <v>512.95000000000005</v>
          </cell>
        </row>
        <row r="160">
          <cell r="K160">
            <v>1038.135</v>
          </cell>
        </row>
        <row r="167">
          <cell r="K167">
            <v>718.60900000000004</v>
          </cell>
        </row>
        <row r="174">
          <cell r="K174">
            <v>611.30300000000011</v>
          </cell>
        </row>
        <row r="182">
          <cell r="K182">
            <v>560.11</v>
          </cell>
        </row>
        <row r="189">
          <cell r="K189">
            <v>536.53000000000009</v>
          </cell>
        </row>
        <row r="197">
          <cell r="K197">
            <v>512.95000000000005</v>
          </cell>
        </row>
        <row r="208">
          <cell r="K208">
            <v>1038.135</v>
          </cell>
        </row>
        <row r="215">
          <cell r="K215">
            <v>718.60900000000004</v>
          </cell>
        </row>
        <row r="223">
          <cell r="K223">
            <v>611.30300000000011</v>
          </cell>
        </row>
        <row r="231">
          <cell r="K231">
            <v>560.11</v>
          </cell>
        </row>
        <row r="238">
          <cell r="K238">
            <v>536.53000000000009</v>
          </cell>
        </row>
        <row r="246">
          <cell r="K246">
            <v>512.95000000000005</v>
          </cell>
        </row>
        <row r="257">
          <cell r="K257">
            <v>1038.135</v>
          </cell>
        </row>
        <row r="265">
          <cell r="K265">
            <v>718.60900000000004</v>
          </cell>
        </row>
        <row r="273">
          <cell r="K273">
            <v>611.30300000000011</v>
          </cell>
        </row>
        <row r="281">
          <cell r="K281">
            <v>560.11</v>
          </cell>
        </row>
        <row r="289">
          <cell r="K289">
            <v>536.53000000000009</v>
          </cell>
        </row>
        <row r="296">
          <cell r="K296">
            <v>512.95000000000005</v>
          </cell>
        </row>
        <row r="308">
          <cell r="K308">
            <v>1038.135</v>
          </cell>
        </row>
        <row r="315">
          <cell r="K315">
            <v>718.60900000000004</v>
          </cell>
        </row>
        <row r="322">
          <cell r="K322">
            <v>611.30300000000011</v>
          </cell>
        </row>
        <row r="330">
          <cell r="K330">
            <v>560.11</v>
          </cell>
        </row>
        <row r="338">
          <cell r="K338">
            <v>536.53000000000009</v>
          </cell>
        </row>
        <row r="345">
          <cell r="K345">
            <v>512.95000000000005</v>
          </cell>
        </row>
        <row r="357">
          <cell r="K357">
            <v>1038.135</v>
          </cell>
        </row>
        <row r="364">
          <cell r="K364">
            <v>718.60900000000004</v>
          </cell>
        </row>
        <row r="372">
          <cell r="K372">
            <v>611.30300000000011</v>
          </cell>
        </row>
        <row r="379">
          <cell r="K379">
            <v>560.11</v>
          </cell>
        </row>
        <row r="386">
          <cell r="K386">
            <v>536.53000000000009</v>
          </cell>
        </row>
        <row r="393">
          <cell r="K393">
            <v>512.95000000000005</v>
          </cell>
        </row>
        <row r="403">
          <cell r="K403">
            <v>1038.135</v>
          </cell>
        </row>
        <row r="410">
          <cell r="K410">
            <v>718.60900000000004</v>
          </cell>
        </row>
        <row r="417">
          <cell r="K417">
            <v>611.30300000000011</v>
          </cell>
        </row>
        <row r="426">
          <cell r="K426">
            <v>560.11</v>
          </cell>
        </row>
        <row r="433">
          <cell r="K433">
            <v>536.53000000000009</v>
          </cell>
        </row>
        <row r="441">
          <cell r="K441">
            <v>512.95000000000005</v>
          </cell>
        </row>
        <row r="454">
          <cell r="K454">
            <v>1038.135</v>
          </cell>
        </row>
        <row r="462">
          <cell r="K462">
            <v>718.60900000000004</v>
          </cell>
        </row>
        <row r="470">
          <cell r="K470">
            <v>611.30300000000011</v>
          </cell>
        </row>
        <row r="477">
          <cell r="K477">
            <v>560.11</v>
          </cell>
        </row>
        <row r="485">
          <cell r="K485">
            <v>536.53000000000009</v>
          </cell>
        </row>
        <row r="494">
          <cell r="K494">
            <v>512.95000000000005</v>
          </cell>
        </row>
      </sheetData>
      <sheetData sheetId="9">
        <row r="17">
          <cell r="K17">
            <v>1293.5159999999998</v>
          </cell>
        </row>
        <row r="18">
          <cell r="E18">
            <v>3455.9397300000005</v>
          </cell>
        </row>
        <row r="19">
          <cell r="E19">
            <v>749.94600000000037</v>
          </cell>
        </row>
        <row r="20">
          <cell r="E20">
            <v>2443.697631</v>
          </cell>
        </row>
        <row r="21">
          <cell r="E21">
            <v>53.079048</v>
          </cell>
        </row>
        <row r="32">
          <cell r="K32">
            <v>907.44999999999993</v>
          </cell>
        </row>
        <row r="33">
          <cell r="E33">
            <v>2278.4420100000007</v>
          </cell>
        </row>
        <row r="34">
          <cell r="E34">
            <v>556.44600000000037</v>
          </cell>
        </row>
        <row r="35">
          <cell r="E35">
            <v>1634.2879470000003</v>
          </cell>
        </row>
        <row r="36">
          <cell r="E36">
            <v>33.777575999999996</v>
          </cell>
        </row>
        <row r="47">
          <cell r="K47">
            <v>783.50900000000001</v>
          </cell>
        </row>
        <row r="48">
          <cell r="E48">
            <v>1962.6925800000001</v>
          </cell>
        </row>
        <row r="49">
          <cell r="E49">
            <v>486.69599999999991</v>
          </cell>
        </row>
        <row r="50">
          <cell r="E50">
            <v>1410.5605259999998</v>
          </cell>
        </row>
        <row r="51">
          <cell r="E51">
            <v>28.952207999999999</v>
          </cell>
        </row>
        <row r="62">
          <cell r="K62">
            <v>721.226</v>
          </cell>
        </row>
        <row r="63">
          <cell r="E63">
            <v>1771.1929600000001</v>
          </cell>
        </row>
        <row r="64">
          <cell r="E64">
            <v>459.19599999999991</v>
          </cell>
        </row>
        <row r="65">
          <cell r="E65">
            <v>1280.4089119999999</v>
          </cell>
        </row>
        <row r="66">
          <cell r="E66">
            <v>25.735295999999998</v>
          </cell>
        </row>
        <row r="77">
          <cell r="K77">
            <v>692.101</v>
          </cell>
        </row>
        <row r="78">
          <cell r="E78">
            <v>1675.4431500000001</v>
          </cell>
        </row>
        <row r="79">
          <cell r="E79">
            <v>445.44599999999991</v>
          </cell>
        </row>
        <row r="80">
          <cell r="E80">
            <v>1215.3331049999999</v>
          </cell>
        </row>
        <row r="81">
          <cell r="E81">
            <v>24.126840000000001</v>
          </cell>
        </row>
        <row r="92">
          <cell r="K92">
            <v>662.976</v>
          </cell>
        </row>
        <row r="93">
          <cell r="E93">
            <v>1579.69334</v>
          </cell>
        </row>
        <row r="94">
          <cell r="E94">
            <v>431.69599999999991</v>
          </cell>
        </row>
        <row r="95">
          <cell r="E95">
            <v>1150.257298</v>
          </cell>
        </row>
        <row r="96">
          <cell r="E96">
            <v>22.518384000000001</v>
          </cell>
        </row>
        <row r="111">
          <cell r="E111">
            <v>1257.318</v>
          </cell>
          <cell r="K111">
            <v>1257.318</v>
          </cell>
        </row>
        <row r="123">
          <cell r="E123">
            <v>871.25199999999995</v>
          </cell>
          <cell r="K123">
            <v>871.25199999999995</v>
          </cell>
        </row>
        <row r="133">
          <cell r="E133">
            <v>747.31099999999992</v>
          </cell>
          <cell r="K133">
            <v>747.31099999999992</v>
          </cell>
        </row>
        <row r="144">
          <cell r="E144">
            <v>685.02800000000002</v>
          </cell>
          <cell r="K144">
            <v>685.02800000000002</v>
          </cell>
        </row>
        <row r="156">
          <cell r="E156">
            <v>655.90300000000002</v>
          </cell>
          <cell r="K156">
            <v>655.90300000000002</v>
          </cell>
        </row>
        <row r="168">
          <cell r="E168">
            <v>626.77800000000002</v>
          </cell>
          <cell r="K168">
            <v>626.77800000000002</v>
          </cell>
        </row>
        <row r="181">
          <cell r="E181">
            <v>1257.318</v>
          </cell>
          <cell r="K181">
            <v>1257.318</v>
          </cell>
        </row>
        <row r="191">
          <cell r="E191">
            <v>871.25199999999995</v>
          </cell>
          <cell r="K191">
            <v>871.25199999999995</v>
          </cell>
        </row>
        <row r="201">
          <cell r="E201">
            <v>747.31099999999992</v>
          </cell>
          <cell r="K201">
            <v>747.31099999999992</v>
          </cell>
        </row>
        <row r="211">
          <cell r="E211">
            <v>685.02800000000002</v>
          </cell>
          <cell r="K211">
            <v>685.02800000000002</v>
          </cell>
        </row>
        <row r="223">
          <cell r="E223">
            <v>655.90300000000002</v>
          </cell>
          <cell r="K223">
            <v>655.90300000000002</v>
          </cell>
        </row>
        <row r="235">
          <cell r="E235">
            <v>626.77800000000002</v>
          </cell>
          <cell r="K235">
            <v>626.77800000000002</v>
          </cell>
        </row>
        <row r="248">
          <cell r="E248">
            <v>1221.1199999999999</v>
          </cell>
          <cell r="K248">
            <v>1221.1199999999999</v>
          </cell>
        </row>
        <row r="255">
          <cell r="E255">
            <v>835.05399999999997</v>
          </cell>
          <cell r="K255">
            <v>835.05399999999997</v>
          </cell>
        </row>
        <row r="262">
          <cell r="E262">
            <v>711.11300000000006</v>
          </cell>
          <cell r="K262">
            <v>711.11300000000006</v>
          </cell>
        </row>
        <row r="269">
          <cell r="E269">
            <v>648.83000000000004</v>
          </cell>
          <cell r="K269">
            <v>648.83000000000004</v>
          </cell>
        </row>
        <row r="276">
          <cell r="E276">
            <v>619.70500000000004</v>
          </cell>
          <cell r="K276">
            <v>619.70500000000004</v>
          </cell>
        </row>
        <row r="283">
          <cell r="E283">
            <v>590.58000000000004</v>
          </cell>
          <cell r="K283">
            <v>590.58000000000004</v>
          </cell>
        </row>
        <row r="295">
          <cell r="E295">
            <v>1221.1199999999999</v>
          </cell>
          <cell r="K295">
            <v>1221.1199999999999</v>
          </cell>
        </row>
        <row r="302">
          <cell r="E302">
            <v>835.05399999999997</v>
          </cell>
          <cell r="K302">
            <v>835.05399999999997</v>
          </cell>
        </row>
        <row r="309">
          <cell r="E309">
            <v>711.11300000000006</v>
          </cell>
          <cell r="K309">
            <v>711.11300000000006</v>
          </cell>
        </row>
        <row r="316">
          <cell r="E316">
            <v>648.83000000000004</v>
          </cell>
          <cell r="K316">
            <v>648.83000000000004</v>
          </cell>
        </row>
        <row r="323">
          <cell r="E323">
            <v>619.70500000000004</v>
          </cell>
          <cell r="K323">
            <v>619.70500000000004</v>
          </cell>
        </row>
        <row r="330">
          <cell r="E330">
            <v>590.58000000000004</v>
          </cell>
          <cell r="K330">
            <v>590.58000000000004</v>
          </cell>
        </row>
        <row r="342">
          <cell r="E342">
            <v>1221.1199999999999</v>
          </cell>
          <cell r="K342">
            <v>1221.1199999999999</v>
          </cell>
        </row>
        <row r="350">
          <cell r="E350">
            <v>835.05399999999997</v>
          </cell>
          <cell r="K350">
            <v>835.05399999999997</v>
          </cell>
        </row>
        <row r="359">
          <cell r="E359">
            <v>711.11300000000006</v>
          </cell>
          <cell r="K359">
            <v>711.11300000000006</v>
          </cell>
        </row>
        <row r="367">
          <cell r="E367">
            <v>648.83000000000004</v>
          </cell>
          <cell r="K367">
            <v>648.83000000000004</v>
          </cell>
        </row>
        <row r="376">
          <cell r="E376">
            <v>619.70500000000004</v>
          </cell>
          <cell r="K376">
            <v>619.70500000000004</v>
          </cell>
        </row>
        <row r="384">
          <cell r="E384">
            <v>590.58000000000004</v>
          </cell>
          <cell r="K384">
            <v>590.58000000000004</v>
          </cell>
        </row>
        <row r="395">
          <cell r="E395">
            <v>1221.1199999999999</v>
          </cell>
          <cell r="K395">
            <v>1221.1199999999999</v>
          </cell>
        </row>
        <row r="402">
          <cell r="E402">
            <v>835.05399999999997</v>
          </cell>
          <cell r="K402">
            <v>835.05399999999997</v>
          </cell>
        </row>
        <row r="409">
          <cell r="E409">
            <v>711.11300000000006</v>
          </cell>
          <cell r="K409">
            <v>711.11300000000006</v>
          </cell>
        </row>
        <row r="417">
          <cell r="E417">
            <v>648.83000000000004</v>
          </cell>
          <cell r="K417">
            <v>648.83000000000004</v>
          </cell>
        </row>
        <row r="424">
          <cell r="E424">
            <v>619.70500000000004</v>
          </cell>
          <cell r="K424">
            <v>619.70500000000004</v>
          </cell>
        </row>
        <row r="431">
          <cell r="E431">
            <v>590.58000000000004</v>
          </cell>
          <cell r="K431">
            <v>590.58000000000004</v>
          </cell>
        </row>
      </sheetData>
      <sheetData sheetId="10">
        <row r="15">
          <cell r="K15">
            <v>983.68499999999995</v>
          </cell>
        </row>
        <row r="19">
          <cell r="E19">
            <v>4406.8874000000005</v>
          </cell>
        </row>
        <row r="20">
          <cell r="E20">
            <v>1731.3992000000003</v>
          </cell>
        </row>
        <row r="21">
          <cell r="E21">
            <v>3384.4686950000005</v>
          </cell>
        </row>
        <row r="22">
          <cell r="E22">
            <v>62.450189999999999</v>
          </cell>
        </row>
        <row r="31">
          <cell r="K31">
            <v>683.95899999999995</v>
          </cell>
        </row>
        <row r="35">
          <cell r="E35">
            <v>3137.0166000000004</v>
          </cell>
        </row>
        <row r="36">
          <cell r="E36">
            <v>1434.4332000000004</v>
          </cell>
        </row>
        <row r="37">
          <cell r="E37">
            <v>2486.3865150000001</v>
          </cell>
        </row>
        <row r="38">
          <cell r="E38">
            <v>39.741029999999995</v>
          </cell>
        </row>
        <row r="47">
          <cell r="K47">
            <v>581.60300000000007</v>
          </cell>
        </row>
        <row r="51">
          <cell r="E51">
            <v>2792.1243999999997</v>
          </cell>
        </row>
        <row r="52">
          <cell r="E52">
            <v>1332.7671999999998</v>
          </cell>
        </row>
        <row r="53">
          <cell r="E53">
            <v>2234.4414699999998</v>
          </cell>
        </row>
        <row r="54">
          <cell r="E54">
            <v>34.063739999999996</v>
          </cell>
        </row>
        <row r="63">
          <cell r="K63">
            <v>533.71</v>
          </cell>
        </row>
        <row r="67">
          <cell r="E67">
            <v>2582.5406000000003</v>
          </cell>
        </row>
        <row r="68">
          <cell r="E68">
            <v>1285.3342000000002</v>
          </cell>
        </row>
        <row r="69">
          <cell r="E69">
            <v>2086.8224400000004</v>
          </cell>
        </row>
        <row r="70">
          <cell r="E70">
            <v>30.278880000000001</v>
          </cell>
        </row>
        <row r="79">
          <cell r="K79">
            <v>511.78</v>
          </cell>
        </row>
        <row r="83">
          <cell r="E83">
            <v>2479.7652000000003</v>
          </cell>
        </row>
        <row r="84">
          <cell r="E84">
            <v>1263.6342000000002</v>
          </cell>
        </row>
        <row r="85">
          <cell r="E85">
            <v>2015.0294250000002</v>
          </cell>
        </row>
        <row r="86">
          <cell r="E86">
            <v>28.38645</v>
          </cell>
        </row>
        <row r="95">
          <cell r="K95">
            <v>489.84999999999997</v>
          </cell>
        </row>
        <row r="99">
          <cell r="E99">
            <v>2376.9898000000003</v>
          </cell>
        </row>
        <row r="100">
          <cell r="E100">
            <v>1241.9342000000001</v>
          </cell>
        </row>
        <row r="101">
          <cell r="E101">
            <v>1943.2364100000002</v>
          </cell>
        </row>
        <row r="102">
          <cell r="E102">
            <v>26.494019999999999</v>
          </cell>
        </row>
        <row r="114">
          <cell r="E114">
            <v>983.68500000000006</v>
          </cell>
          <cell r="K114">
            <v>983.68499999999995</v>
          </cell>
        </row>
        <row r="121">
          <cell r="E121">
            <v>683.95899999999995</v>
          </cell>
          <cell r="K121">
            <v>683.95899999999995</v>
          </cell>
        </row>
        <row r="128">
          <cell r="E128">
            <v>581.60300000000007</v>
          </cell>
          <cell r="K128">
            <v>581.60300000000007</v>
          </cell>
        </row>
        <row r="136">
          <cell r="E136">
            <v>533.71</v>
          </cell>
          <cell r="K136">
            <v>533.71</v>
          </cell>
        </row>
        <row r="144">
          <cell r="E144">
            <v>511.78</v>
          </cell>
          <cell r="K144">
            <v>511.78</v>
          </cell>
        </row>
        <row r="151">
          <cell r="E151">
            <v>489.85</v>
          </cell>
          <cell r="K151">
            <v>489.84999999999997</v>
          </cell>
        </row>
        <row r="164">
          <cell r="K164">
            <v>983.68499999999995</v>
          </cell>
        </row>
        <row r="171">
          <cell r="K171">
            <v>683.95899999999995</v>
          </cell>
        </row>
        <row r="178">
          <cell r="K178">
            <v>581.60300000000007</v>
          </cell>
        </row>
        <row r="186">
          <cell r="K186">
            <v>533.71</v>
          </cell>
        </row>
        <row r="193">
          <cell r="K193">
            <v>511.78</v>
          </cell>
        </row>
        <row r="200">
          <cell r="K200">
            <v>489.84999999999997</v>
          </cell>
        </row>
        <row r="213">
          <cell r="K213">
            <v>983.68499999999995</v>
          </cell>
        </row>
        <row r="221">
          <cell r="K221">
            <v>683.95899999999995</v>
          </cell>
        </row>
        <row r="229">
          <cell r="K229">
            <v>581.60300000000007</v>
          </cell>
        </row>
        <row r="239">
          <cell r="K239">
            <v>533.71</v>
          </cell>
        </row>
        <row r="247">
          <cell r="K247">
            <v>511.78</v>
          </cell>
        </row>
        <row r="255">
          <cell r="K255">
            <v>489.84999999999997</v>
          </cell>
        </row>
        <row r="270">
          <cell r="K270">
            <v>983.68499999999995</v>
          </cell>
        </row>
        <row r="279">
          <cell r="K279">
            <v>683.95899999999995</v>
          </cell>
        </row>
        <row r="288">
          <cell r="K288">
            <v>581.60300000000007</v>
          </cell>
        </row>
        <row r="299">
          <cell r="K299">
            <v>533.71</v>
          </cell>
        </row>
        <row r="308">
          <cell r="K308">
            <v>511.78</v>
          </cell>
        </row>
        <row r="317">
          <cell r="K317">
            <v>489.84999999999997</v>
          </cell>
        </row>
        <row r="331">
          <cell r="K331">
            <v>983.68499999999995</v>
          </cell>
        </row>
        <row r="339">
          <cell r="K339">
            <v>683.95899999999995</v>
          </cell>
        </row>
        <row r="347">
          <cell r="K347">
            <v>581.60300000000007</v>
          </cell>
        </row>
        <row r="355">
          <cell r="K355">
            <v>533.71</v>
          </cell>
        </row>
        <row r="363">
          <cell r="K363">
            <v>511.78</v>
          </cell>
        </row>
        <row r="371">
          <cell r="K371">
            <v>489.84999999999997</v>
          </cell>
        </row>
        <row r="385">
          <cell r="K385">
            <v>983.68499999999995</v>
          </cell>
        </row>
        <row r="393">
          <cell r="K393">
            <v>683.95899999999995</v>
          </cell>
        </row>
        <row r="401">
          <cell r="K401">
            <v>581.60300000000007</v>
          </cell>
        </row>
        <row r="410">
          <cell r="K410">
            <v>533.71</v>
          </cell>
        </row>
        <row r="418">
          <cell r="K418">
            <v>511.78</v>
          </cell>
        </row>
        <row r="426">
          <cell r="K426">
            <v>489.84999999999997</v>
          </cell>
        </row>
        <row r="440">
          <cell r="K440">
            <v>983.68499999999995</v>
          </cell>
        </row>
        <row r="448">
          <cell r="K448">
            <v>683.95899999999995</v>
          </cell>
        </row>
        <row r="456">
          <cell r="K456">
            <v>581.60300000000007</v>
          </cell>
        </row>
        <row r="465">
          <cell r="K465">
            <v>533.71</v>
          </cell>
        </row>
        <row r="473">
          <cell r="K473">
            <v>511.78</v>
          </cell>
        </row>
        <row r="481">
          <cell r="K481">
            <v>489.84999999999997</v>
          </cell>
        </row>
        <row r="493">
          <cell r="K493">
            <v>983.68499999999995</v>
          </cell>
        </row>
        <row r="501">
          <cell r="K501">
            <v>683.95899999999995</v>
          </cell>
        </row>
        <row r="509">
          <cell r="K509">
            <v>581.60300000000007</v>
          </cell>
        </row>
        <row r="518">
          <cell r="K518">
            <v>533.71</v>
          </cell>
        </row>
        <row r="526">
          <cell r="K526">
            <v>511.78</v>
          </cell>
        </row>
        <row r="534">
          <cell r="K534">
            <v>489.84999999999997</v>
          </cell>
        </row>
        <row r="548">
          <cell r="K548">
            <v>983.68499999999995</v>
          </cell>
        </row>
        <row r="555">
          <cell r="K555">
            <v>683.95899999999995</v>
          </cell>
        </row>
        <row r="562">
          <cell r="K562">
            <v>581.60300000000007</v>
          </cell>
        </row>
        <row r="570">
          <cell r="K570">
            <v>533.71</v>
          </cell>
        </row>
        <row r="577">
          <cell r="K577">
            <v>511.78</v>
          </cell>
        </row>
        <row r="585">
          <cell r="K585">
            <v>489.84999999999997</v>
          </cell>
        </row>
      </sheetData>
      <sheetData sheetId="11">
        <row r="18">
          <cell r="K18">
            <v>1007.799</v>
          </cell>
        </row>
        <row r="21">
          <cell r="E21">
            <v>3416.8500000000004</v>
          </cell>
        </row>
        <row r="22">
          <cell r="E22">
            <v>1267.0650000000001</v>
          </cell>
        </row>
        <row r="23">
          <cell r="E23">
            <v>2642.9274000000005</v>
          </cell>
        </row>
        <row r="24">
          <cell r="E24">
            <v>95.180976000000001</v>
          </cell>
        </row>
        <row r="34">
          <cell r="K34">
            <v>716.83299999999997</v>
          </cell>
        </row>
        <row r="37">
          <cell r="E37">
            <v>2409.6640000000002</v>
          </cell>
        </row>
        <row r="38">
          <cell r="E38">
            <v>1041.6189999999999</v>
          </cell>
        </row>
        <row r="39">
          <cell r="E39">
            <v>1917.1678000000002</v>
          </cell>
        </row>
        <row r="40">
          <cell r="E40">
            <v>60.569711999999996</v>
          </cell>
        </row>
        <row r="50">
          <cell r="K50">
            <v>616.66699999999992</v>
          </cell>
        </row>
        <row r="53">
          <cell r="E53">
            <v>2130.4430000000002</v>
          </cell>
        </row>
        <row r="54">
          <cell r="E54">
            <v>957.83300000000008</v>
          </cell>
        </row>
        <row r="55">
          <cell r="E55">
            <v>1708.3034000000002</v>
          </cell>
        </row>
        <row r="56">
          <cell r="E56">
            <v>51.916895999999994</v>
          </cell>
        </row>
        <row r="66">
          <cell r="K66">
            <v>570.23399999999992</v>
          </cell>
        </row>
        <row r="69">
          <cell r="E69">
            <v>1964.6399999999999</v>
          </cell>
        </row>
        <row r="70">
          <cell r="E70">
            <v>922.31999999999971</v>
          </cell>
        </row>
        <row r="71">
          <cell r="E71">
            <v>1589.4047999999998</v>
          </cell>
        </row>
        <row r="72">
          <cell r="E72">
            <v>46.148352000000003</v>
          </cell>
        </row>
        <row r="82">
          <cell r="K82">
            <v>549.03399999999999</v>
          </cell>
        </row>
        <row r="85">
          <cell r="E85">
            <v>1883.7550000000001</v>
          </cell>
        </row>
        <row r="86">
          <cell r="E86">
            <v>906.57999999999993</v>
          </cell>
        </row>
        <row r="87">
          <cell r="E87">
            <v>1531.972</v>
          </cell>
        </row>
        <row r="88">
          <cell r="E88">
            <v>43.26408</v>
          </cell>
        </row>
        <row r="98">
          <cell r="K98">
            <v>527.83400000000006</v>
          </cell>
        </row>
        <row r="101">
          <cell r="E101">
            <v>1802.87</v>
          </cell>
        </row>
        <row r="102">
          <cell r="E102">
            <v>890.83999999999969</v>
          </cell>
        </row>
        <row r="103">
          <cell r="E103">
            <v>1474.5391999999997</v>
          </cell>
        </row>
        <row r="104">
          <cell r="E104">
            <v>40.379808000000004</v>
          </cell>
        </row>
        <row r="145">
          <cell r="E145">
            <v>959.59500000000003</v>
          </cell>
          <cell r="K145">
            <v>959.59500000000003</v>
          </cell>
        </row>
        <row r="154">
          <cell r="E154">
            <v>668.62900000000002</v>
          </cell>
          <cell r="K154">
            <v>668.62900000000002</v>
          </cell>
        </row>
        <row r="162">
          <cell r="E162">
            <v>568.46299999999997</v>
          </cell>
          <cell r="K162">
            <v>568.46299999999997</v>
          </cell>
        </row>
        <row r="171">
          <cell r="E171">
            <v>522.03</v>
          </cell>
          <cell r="K171">
            <v>522.03</v>
          </cell>
        </row>
        <row r="182">
          <cell r="E182">
            <v>500.83</v>
          </cell>
          <cell r="K182">
            <v>500.83</v>
          </cell>
        </row>
        <row r="191">
          <cell r="E191">
            <v>479.63</v>
          </cell>
          <cell r="K191">
            <v>479.63</v>
          </cell>
        </row>
        <row r="204">
          <cell r="K204">
            <v>959.59500000000003</v>
          </cell>
        </row>
        <row r="212">
          <cell r="K212">
            <v>668.62900000000002</v>
          </cell>
        </row>
        <row r="220">
          <cell r="K220">
            <v>568.46299999999997</v>
          </cell>
        </row>
        <row r="228">
          <cell r="K228">
            <v>522.03</v>
          </cell>
        </row>
        <row r="236">
          <cell r="K236">
            <v>500.83</v>
          </cell>
        </row>
        <row r="244">
          <cell r="K244">
            <v>479.63</v>
          </cell>
        </row>
        <row r="257">
          <cell r="K257">
            <v>959.59500000000003</v>
          </cell>
        </row>
        <row r="265">
          <cell r="K265">
            <v>668.62900000000002</v>
          </cell>
        </row>
        <row r="273">
          <cell r="K273">
            <v>568.46299999999997</v>
          </cell>
        </row>
        <row r="281">
          <cell r="K281">
            <v>522.03</v>
          </cell>
        </row>
        <row r="289">
          <cell r="K289">
            <v>500.83</v>
          </cell>
        </row>
        <row r="297">
          <cell r="K297">
            <v>479.63</v>
          </cell>
        </row>
        <row r="309">
          <cell r="E309">
            <v>959.59500000000003</v>
          </cell>
          <cell r="K309">
            <v>959.59500000000003</v>
          </cell>
        </row>
        <row r="317">
          <cell r="E317">
            <v>668.62900000000002</v>
          </cell>
          <cell r="K317">
            <v>668.62900000000002</v>
          </cell>
        </row>
        <row r="325">
          <cell r="E325">
            <v>568.46299999999997</v>
          </cell>
          <cell r="K325">
            <v>568.46299999999997</v>
          </cell>
        </row>
        <row r="333">
          <cell r="E333">
            <v>522.03</v>
          </cell>
          <cell r="K333">
            <v>522.03</v>
          </cell>
        </row>
        <row r="341">
          <cell r="E341">
            <v>500.83</v>
          </cell>
          <cell r="K341">
            <v>500.83</v>
          </cell>
        </row>
        <row r="350">
          <cell r="E350">
            <v>479.63</v>
          </cell>
          <cell r="K350">
            <v>479.63</v>
          </cell>
        </row>
        <row r="364">
          <cell r="K364">
            <v>959.59500000000003</v>
          </cell>
        </row>
        <row r="372">
          <cell r="K372">
            <v>668.62900000000002</v>
          </cell>
        </row>
        <row r="380">
          <cell r="K380">
            <v>568.46299999999997</v>
          </cell>
        </row>
        <row r="388">
          <cell r="K388">
            <v>522.03</v>
          </cell>
        </row>
        <row r="396">
          <cell r="K396">
            <v>500.83</v>
          </cell>
        </row>
        <row r="404">
          <cell r="K404">
            <v>479.63</v>
          </cell>
        </row>
        <row r="416">
          <cell r="E416">
            <v>1134.4949999999999</v>
          </cell>
          <cell r="K416">
            <v>1134.4949999999999</v>
          </cell>
        </row>
        <row r="424">
          <cell r="E424">
            <v>779.92899999999997</v>
          </cell>
          <cell r="K424">
            <v>779.92899999999997</v>
          </cell>
        </row>
        <row r="432">
          <cell r="E432">
            <v>663.86300000000006</v>
          </cell>
          <cell r="K432">
            <v>663.86300000000006</v>
          </cell>
        </row>
        <row r="440">
          <cell r="E440">
            <v>606.82999999999993</v>
          </cell>
          <cell r="K440">
            <v>606.82999999999993</v>
          </cell>
        </row>
        <row r="448">
          <cell r="E448">
            <v>580.32999999999993</v>
          </cell>
          <cell r="K448">
            <v>580.32999999999993</v>
          </cell>
        </row>
        <row r="456">
          <cell r="E456">
            <v>553.82999999999993</v>
          </cell>
          <cell r="K456">
            <v>553.82999999999993</v>
          </cell>
        </row>
        <row r="469">
          <cell r="K469">
            <v>1134.4949999999999</v>
          </cell>
        </row>
        <row r="478">
          <cell r="K478">
            <v>779.92899999999997</v>
          </cell>
        </row>
        <row r="486">
          <cell r="K486">
            <v>663.86300000000006</v>
          </cell>
        </row>
        <row r="494">
          <cell r="K494">
            <v>606.82999999999993</v>
          </cell>
        </row>
        <row r="502">
          <cell r="K502">
            <v>580.32999999999993</v>
          </cell>
        </row>
        <row r="511">
          <cell r="K511">
            <v>553.82999999999993</v>
          </cell>
        </row>
        <row r="524">
          <cell r="E524">
            <v>1134.4949999999999</v>
          </cell>
          <cell r="K524">
            <v>1134.4949999999999</v>
          </cell>
        </row>
        <row r="532">
          <cell r="E532">
            <v>779.92899999999997</v>
          </cell>
          <cell r="K532">
            <v>779.92899999999997</v>
          </cell>
        </row>
        <row r="540">
          <cell r="E540">
            <v>663.86300000000006</v>
          </cell>
          <cell r="K540">
            <v>663.86300000000006</v>
          </cell>
        </row>
        <row r="548">
          <cell r="E548">
            <v>606.82999999999993</v>
          </cell>
          <cell r="K548">
            <v>606.82999999999993</v>
          </cell>
        </row>
        <row r="556">
          <cell r="E556">
            <v>580.32999999999993</v>
          </cell>
          <cell r="K556">
            <v>580.32999999999993</v>
          </cell>
        </row>
        <row r="564">
          <cell r="E564">
            <v>553.82999999999993</v>
          </cell>
          <cell r="K564">
            <v>553.82999999999993</v>
          </cell>
        </row>
        <row r="577">
          <cell r="K577">
            <v>1309.395</v>
          </cell>
        </row>
        <row r="585">
          <cell r="K585">
            <v>891.22900000000004</v>
          </cell>
        </row>
        <row r="593">
          <cell r="K593">
            <v>759.26299999999992</v>
          </cell>
        </row>
        <row r="601">
          <cell r="K601">
            <v>691.63</v>
          </cell>
        </row>
        <row r="609">
          <cell r="K609">
            <v>659.83</v>
          </cell>
        </row>
        <row r="618">
          <cell r="K618">
            <v>628.03</v>
          </cell>
        </row>
        <row r="631">
          <cell r="K631">
            <v>959.59500000000003</v>
          </cell>
        </row>
        <row r="639">
          <cell r="K639">
            <v>668.62900000000002</v>
          </cell>
        </row>
        <row r="648">
          <cell r="K648">
            <v>568.46299999999997</v>
          </cell>
        </row>
        <row r="656">
          <cell r="K656">
            <v>522.03</v>
          </cell>
        </row>
        <row r="664">
          <cell r="K664">
            <v>500.83</v>
          </cell>
        </row>
        <row r="672">
          <cell r="K672">
            <v>479.63</v>
          </cell>
        </row>
      </sheetData>
      <sheetData sheetId="12">
        <row r="15">
          <cell r="E15">
            <v>1048.1400000000001</v>
          </cell>
          <cell r="K15">
            <v>1048.1400000000001</v>
          </cell>
        </row>
        <row r="24">
          <cell r="E24">
            <v>732.09400000000005</v>
          </cell>
          <cell r="K24">
            <v>732.09400000000005</v>
          </cell>
        </row>
        <row r="35">
          <cell r="E35">
            <v>625.65800000000002</v>
          </cell>
          <cell r="K35">
            <v>625.65800000000002</v>
          </cell>
        </row>
        <row r="44">
          <cell r="E44">
            <v>575.04500000000007</v>
          </cell>
          <cell r="K44">
            <v>575.04500000000007</v>
          </cell>
        </row>
        <row r="53">
          <cell r="E53">
            <v>551.755</v>
          </cell>
          <cell r="K53">
            <v>551.755</v>
          </cell>
        </row>
        <row r="62">
          <cell r="E62">
            <v>528.46500000000003</v>
          </cell>
          <cell r="K62">
            <v>528.46500000000003</v>
          </cell>
        </row>
        <row r="75">
          <cell r="E75">
            <v>1208.5290000000002</v>
          </cell>
          <cell r="K75">
            <v>1208.5290000000002</v>
          </cell>
        </row>
        <row r="84">
          <cell r="E84">
            <v>843.16300000000001</v>
          </cell>
          <cell r="K84">
            <v>843.16300000000001</v>
          </cell>
        </row>
        <row r="93">
          <cell r="E93">
            <v>724.39700000000005</v>
          </cell>
          <cell r="K93">
            <v>724.39700000000005</v>
          </cell>
        </row>
        <row r="103">
          <cell r="E103">
            <v>665.56399999999996</v>
          </cell>
          <cell r="K103">
            <v>665.56399999999996</v>
          </cell>
        </row>
        <row r="112">
          <cell r="E112">
            <v>638.16399999999999</v>
          </cell>
          <cell r="K112">
            <v>638.16399999999999</v>
          </cell>
        </row>
        <row r="121">
          <cell r="E121">
            <v>610.76400000000001</v>
          </cell>
          <cell r="K121">
            <v>610.76400000000001</v>
          </cell>
        </row>
        <row r="135">
          <cell r="E135">
            <v>1208.5290000000002</v>
          </cell>
          <cell r="K135">
            <v>1208.5290000000002</v>
          </cell>
        </row>
        <row r="144">
          <cell r="E144">
            <v>843.16300000000001</v>
          </cell>
          <cell r="K144">
            <v>843.16300000000001</v>
          </cell>
        </row>
        <row r="153">
          <cell r="E153">
            <v>724.39700000000005</v>
          </cell>
          <cell r="K153">
            <v>724.39700000000005</v>
          </cell>
        </row>
        <row r="162">
          <cell r="E162">
            <v>665.56399999999996</v>
          </cell>
          <cell r="K162">
            <v>665.56399999999996</v>
          </cell>
        </row>
        <row r="171">
          <cell r="E171">
            <v>638.16399999999999</v>
          </cell>
          <cell r="K171">
            <v>638.16399999999999</v>
          </cell>
        </row>
        <row r="180">
          <cell r="E180">
            <v>610.76400000000001</v>
          </cell>
          <cell r="K180">
            <v>610.76400000000001</v>
          </cell>
        </row>
        <row r="193">
          <cell r="E193">
            <v>1164.1950000000002</v>
          </cell>
          <cell r="K193">
            <v>1164.1950000000002</v>
          </cell>
        </row>
        <row r="201">
          <cell r="E201">
            <v>798.82900000000006</v>
          </cell>
          <cell r="K201">
            <v>798.82900000000006</v>
          </cell>
        </row>
        <row r="209">
          <cell r="E209">
            <v>680.0630000000001</v>
          </cell>
          <cell r="K209">
            <v>680.0630000000001</v>
          </cell>
        </row>
        <row r="218">
          <cell r="E218">
            <v>621.23</v>
          </cell>
        </row>
        <row r="226">
          <cell r="E226">
            <v>593.83000000000004</v>
          </cell>
        </row>
        <row r="235">
          <cell r="E235">
            <v>566.43000000000006</v>
          </cell>
        </row>
        <row r="250">
          <cell r="E250">
            <v>1208.5290000000002</v>
          </cell>
          <cell r="K250">
            <v>1208.5290000000002</v>
          </cell>
        </row>
        <row r="259">
          <cell r="E259">
            <v>843.16300000000001</v>
          </cell>
          <cell r="K259">
            <v>843.16300000000001</v>
          </cell>
        </row>
        <row r="270">
          <cell r="E270">
            <v>724.39700000000005</v>
          </cell>
          <cell r="K270">
            <v>724.39700000000005</v>
          </cell>
        </row>
        <row r="279">
          <cell r="E279">
            <v>665.56399999999996</v>
          </cell>
          <cell r="K279">
            <v>665.56399999999996</v>
          </cell>
        </row>
        <row r="288">
          <cell r="E288">
            <v>638.16399999999999</v>
          </cell>
          <cell r="K288">
            <v>638.16399999999999</v>
          </cell>
        </row>
        <row r="297">
          <cell r="E297">
            <v>610.76400000000001</v>
          </cell>
          <cell r="K297">
            <v>610.76400000000001</v>
          </cell>
        </row>
        <row r="310">
          <cell r="E310">
            <v>983.35500000000002</v>
          </cell>
          <cell r="K310">
            <v>983.35500000000002</v>
          </cell>
        </row>
        <row r="318">
          <cell r="E318">
            <v>683.74900000000002</v>
          </cell>
          <cell r="K318">
            <v>683.74900000000002</v>
          </cell>
        </row>
        <row r="326">
          <cell r="E326">
            <v>581.423</v>
          </cell>
          <cell r="K326">
            <v>581.423</v>
          </cell>
        </row>
        <row r="334">
          <cell r="E334">
            <v>533.54999999999995</v>
          </cell>
          <cell r="K334">
            <v>533.54999999999995</v>
          </cell>
        </row>
        <row r="342">
          <cell r="E342">
            <v>511.63</v>
          </cell>
          <cell r="K342">
            <v>511.63</v>
          </cell>
        </row>
        <row r="350">
          <cell r="E350">
            <v>489.71</v>
          </cell>
          <cell r="K350">
            <v>489.71</v>
          </cell>
        </row>
        <row r="364">
          <cell r="K364">
            <v>1208.5290000000002</v>
          </cell>
        </row>
        <row r="369">
          <cell r="E369">
            <v>4225.6439799999989</v>
          </cell>
        </row>
        <row r="370">
          <cell r="E370">
            <v>1099.2120999999993</v>
          </cell>
        </row>
        <row r="371">
          <cell r="E371">
            <v>3055.9649199999994</v>
          </cell>
        </row>
        <row r="372">
          <cell r="E372">
            <v>62.565624</v>
          </cell>
        </row>
        <row r="381">
          <cell r="K381">
            <v>843.16300000000001</v>
          </cell>
        </row>
        <row r="386">
          <cell r="E386">
            <v>2971.7936599999998</v>
          </cell>
        </row>
        <row r="387">
          <cell r="E387">
            <v>982.24609999999984</v>
          </cell>
        </row>
        <row r="388">
          <cell r="E388">
            <v>2227.45244</v>
          </cell>
        </row>
        <row r="389">
          <cell r="E389">
            <v>39.814487999999997</v>
          </cell>
        </row>
        <row r="398">
          <cell r="K398">
            <v>724.39700000000005</v>
          </cell>
        </row>
        <row r="403">
          <cell r="E403">
            <v>2630.9065799999994</v>
          </cell>
        </row>
        <row r="404">
          <cell r="E404">
            <v>925.58009999999945</v>
          </cell>
        </row>
        <row r="405">
          <cell r="E405">
            <v>1992.8998199999994</v>
          </cell>
        </row>
        <row r="406">
          <cell r="E406">
            <v>34.126704000000004</v>
          </cell>
        </row>
        <row r="415">
          <cell r="K415">
            <v>665.56399999999996</v>
          </cell>
        </row>
        <row r="420">
          <cell r="E420">
            <v>2423.9928599999998</v>
          </cell>
        </row>
        <row r="421">
          <cell r="E421">
            <v>908.14709999999991</v>
          </cell>
        </row>
        <row r="422">
          <cell r="E422">
            <v>1856.87574</v>
          </cell>
        </row>
        <row r="423">
          <cell r="E423">
            <v>30.334848000000001</v>
          </cell>
        </row>
        <row r="432">
          <cell r="K432">
            <v>638.16399999999999</v>
          </cell>
        </row>
        <row r="437">
          <cell r="E437">
            <v>2322.5524999999998</v>
          </cell>
        </row>
        <row r="438">
          <cell r="E438">
            <v>901.44709999999986</v>
          </cell>
        </row>
        <row r="439">
          <cell r="E439">
            <v>1790.8801999999998</v>
          </cell>
        </row>
        <row r="440">
          <cell r="E440">
            <v>28.43892</v>
          </cell>
        </row>
        <row r="449">
          <cell r="K449">
            <v>610.76400000000001</v>
          </cell>
        </row>
        <row r="454">
          <cell r="E454">
            <v>2221.1121400000002</v>
          </cell>
        </row>
        <row r="455">
          <cell r="E455">
            <v>894.74710000000027</v>
          </cell>
        </row>
        <row r="456">
          <cell r="E456">
            <v>1724.8846600000002</v>
          </cell>
        </row>
        <row r="457">
          <cell r="E457">
            <v>26.542991999999998</v>
          </cell>
        </row>
        <row r="470">
          <cell r="E470">
            <v>1018.572</v>
          </cell>
          <cell r="K470">
            <v>1018.572</v>
          </cell>
        </row>
        <row r="481">
          <cell r="E481">
            <v>718.96600000000001</v>
          </cell>
          <cell r="K481">
            <v>718.96600000000001</v>
          </cell>
        </row>
        <row r="492">
          <cell r="E492">
            <v>616.64</v>
          </cell>
          <cell r="K492">
            <v>616.64</v>
          </cell>
        </row>
        <row r="502">
          <cell r="E502">
            <v>568.76699999999994</v>
          </cell>
          <cell r="K502">
            <v>568.76699999999994</v>
          </cell>
        </row>
        <row r="512">
          <cell r="E512">
            <v>546.84699999999998</v>
          </cell>
          <cell r="K512">
            <v>546.84699999999998</v>
          </cell>
        </row>
        <row r="522">
          <cell r="E522">
            <v>524.92700000000002</v>
          </cell>
          <cell r="K522">
            <v>524.92700000000002</v>
          </cell>
        </row>
        <row r="536">
          <cell r="E536">
            <v>1027.6890000000001</v>
          </cell>
          <cell r="K536">
            <v>1015.944</v>
          </cell>
        </row>
        <row r="545">
          <cell r="E545">
            <v>728.08299999999997</v>
          </cell>
          <cell r="K545">
            <v>728.08299999999997</v>
          </cell>
        </row>
        <row r="554">
          <cell r="E554">
            <v>625.75699999999995</v>
          </cell>
          <cell r="K554">
            <v>625.75699999999995</v>
          </cell>
        </row>
        <row r="563">
          <cell r="E563">
            <v>577.8839999999999</v>
          </cell>
          <cell r="K563">
            <v>577.8839999999999</v>
          </cell>
        </row>
        <row r="572">
          <cell r="E572">
            <v>555.96399999999994</v>
          </cell>
          <cell r="K572">
            <v>555.96399999999994</v>
          </cell>
        </row>
        <row r="581">
          <cell r="E581">
            <v>534.04399999999998</v>
          </cell>
          <cell r="K581">
            <v>534.04399999999998</v>
          </cell>
        </row>
      </sheetData>
      <sheetData sheetId="13">
        <row r="14">
          <cell r="K14">
            <v>1197.5277389999997</v>
          </cell>
        </row>
        <row r="22">
          <cell r="K22">
            <v>820.04074299999991</v>
          </cell>
        </row>
        <row r="30">
          <cell r="K30">
            <v>698.24449400000003</v>
          </cell>
        </row>
        <row r="38">
          <cell r="K38">
            <v>637.39132800000004</v>
          </cell>
        </row>
        <row r="46">
          <cell r="K46">
            <v>608.98124500000006</v>
          </cell>
        </row>
        <row r="54">
          <cell r="K54">
            <v>580.57116200000007</v>
          </cell>
        </row>
        <row r="68">
          <cell r="K68">
            <v>1180.0828829999998</v>
          </cell>
        </row>
        <row r="76">
          <cell r="K76">
            <v>808.93947099999991</v>
          </cell>
        </row>
        <row r="84">
          <cell r="K84">
            <v>688.72911799999997</v>
          </cell>
        </row>
        <row r="92">
          <cell r="K92">
            <v>628.93321600000002</v>
          </cell>
        </row>
        <row r="100">
          <cell r="K100">
            <v>601.05176500000005</v>
          </cell>
        </row>
        <row r="108">
          <cell r="K108">
            <v>573.17031400000008</v>
          </cell>
        </row>
        <row r="123">
          <cell r="K123">
            <v>1277.8436829999998</v>
          </cell>
        </row>
        <row r="129">
          <cell r="E129">
            <v>6003.3479600000001</v>
          </cell>
        </row>
        <row r="130">
          <cell r="E130">
            <v>1897.0120999999999</v>
          </cell>
        </row>
        <row r="131">
          <cell r="E131">
            <v>4566.1304089999994</v>
          </cell>
        </row>
        <row r="132">
          <cell r="E132">
            <v>268.66818000000001</v>
          </cell>
        </row>
        <row r="142">
          <cell r="K142">
            <v>906.70027099999993</v>
          </cell>
        </row>
        <row r="148">
          <cell r="E148">
            <v>4298.3689199999999</v>
          </cell>
        </row>
        <row r="149">
          <cell r="E149">
            <v>1685.2460999999998</v>
          </cell>
        </row>
        <row r="150">
          <cell r="E150">
            <v>3383.7759329999999</v>
          </cell>
        </row>
        <row r="151">
          <cell r="E151">
            <v>170.97065999999998</v>
          </cell>
        </row>
        <row r="161">
          <cell r="K161">
            <v>786.48991799999999</v>
          </cell>
        </row>
        <row r="167">
          <cell r="E167">
            <v>3834.7996599999997</v>
          </cell>
        </row>
        <row r="168">
          <cell r="E168">
            <v>1594.9800999999998</v>
          </cell>
        </row>
        <row r="169">
          <cell r="E169">
            <v>3050.8628140000001</v>
          </cell>
        </row>
        <row r="170">
          <cell r="E170">
            <v>146.54628</v>
          </cell>
        </row>
        <row r="180">
          <cell r="K180">
            <v>726.69401600000003</v>
          </cell>
        </row>
        <row r="186">
          <cell r="E186">
            <v>3546.09782</v>
          </cell>
        </row>
        <row r="187">
          <cell r="E187">
            <v>1555.1470999999999</v>
          </cell>
        </row>
        <row r="188">
          <cell r="E188">
            <v>2849.2650679999997</v>
          </cell>
        </row>
        <row r="189">
          <cell r="E189">
            <v>130.26336000000001</v>
          </cell>
        </row>
        <row r="199">
          <cell r="K199">
            <v>698.81256500000006</v>
          </cell>
        </row>
        <row r="205">
          <cell r="E205">
            <v>3403.7634000000003</v>
          </cell>
        </row>
        <row r="206">
          <cell r="E206">
            <v>1537.2471000000003</v>
          </cell>
        </row>
        <row r="207">
          <cell r="E207">
            <v>2750.4826950000006</v>
          </cell>
        </row>
        <row r="208">
          <cell r="E208">
            <v>122.12190000000001</v>
          </cell>
        </row>
        <row r="218">
          <cell r="K218">
            <v>670.93111399999998</v>
          </cell>
        </row>
        <row r="224">
          <cell r="E224">
            <v>3167.62898</v>
          </cell>
        </row>
        <row r="225">
          <cell r="E225">
            <v>1425.5471</v>
          </cell>
        </row>
        <row r="226">
          <cell r="E226">
            <v>2557.900322</v>
          </cell>
        </row>
        <row r="227">
          <cell r="E227">
            <v>113.98043999999999</v>
          </cell>
        </row>
        <row r="239">
          <cell r="K239">
            <v>1197.5277389999999</v>
          </cell>
        </row>
        <row r="247">
          <cell r="K247">
            <v>820.04074299999991</v>
          </cell>
        </row>
        <row r="255">
          <cell r="K255">
            <v>698.24449399999992</v>
          </cell>
        </row>
        <row r="264">
          <cell r="K264">
            <v>637.39132799999993</v>
          </cell>
        </row>
        <row r="272">
          <cell r="K272">
            <v>608.98124499999994</v>
          </cell>
        </row>
        <row r="280">
          <cell r="K280">
            <v>580.57116199999996</v>
          </cell>
        </row>
        <row r="294">
          <cell r="K294">
            <v>1267.3071629999999</v>
          </cell>
        </row>
        <row r="302">
          <cell r="K302">
            <v>864.445831</v>
          </cell>
        </row>
        <row r="311">
          <cell r="K311">
            <v>736.30599800000005</v>
          </cell>
        </row>
        <row r="320">
          <cell r="K320">
            <v>671.22377600000004</v>
          </cell>
        </row>
        <row r="328">
          <cell r="K328">
            <v>640.69916499999999</v>
          </cell>
        </row>
        <row r="336">
          <cell r="K336">
            <v>610.17455399999994</v>
          </cell>
        </row>
        <row r="348">
          <cell r="K348">
            <v>1197.5277389999999</v>
          </cell>
        </row>
        <row r="356">
          <cell r="K356">
            <v>820.04074299999991</v>
          </cell>
        </row>
        <row r="364">
          <cell r="K364">
            <v>698.24449399999992</v>
          </cell>
        </row>
        <row r="372">
          <cell r="K372">
            <v>637.39132799999993</v>
          </cell>
        </row>
        <row r="380">
          <cell r="K380">
            <v>608.98124499999994</v>
          </cell>
        </row>
        <row r="388">
          <cell r="K388">
            <v>580.57116199999996</v>
          </cell>
        </row>
        <row r="402">
          <cell r="K402">
            <v>1197.5277389999999</v>
          </cell>
        </row>
        <row r="410">
          <cell r="K410">
            <v>820.04074299999991</v>
          </cell>
        </row>
        <row r="418">
          <cell r="K418">
            <v>698.24449399999992</v>
          </cell>
        </row>
        <row r="426">
          <cell r="K426">
            <v>637.39132799999993</v>
          </cell>
        </row>
        <row r="434">
          <cell r="K434">
            <v>608.98124499999994</v>
          </cell>
        </row>
        <row r="442">
          <cell r="K442">
            <v>580.57116199999996</v>
          </cell>
        </row>
      </sheetData>
      <sheetData sheetId="14">
        <row r="13">
          <cell r="K13">
            <v>1628.74524</v>
          </cell>
        </row>
        <row r="21">
          <cell r="K21">
            <v>1094.4518800000001</v>
          </cell>
        </row>
        <row r="29">
          <cell r="K29">
            <v>933.45404000000008</v>
          </cell>
        </row>
        <row r="37">
          <cell r="K37">
            <v>846.46648000000005</v>
          </cell>
        </row>
        <row r="45">
          <cell r="K45">
            <v>804.9892000000001</v>
          </cell>
        </row>
        <row r="53">
          <cell r="K53">
            <v>763.51192000000003</v>
          </cell>
        </row>
        <row r="66">
          <cell r="K66">
            <v>2178.0152399999997</v>
          </cell>
        </row>
        <row r="75">
          <cell r="K75">
            <v>1643.7218800000001</v>
          </cell>
        </row>
        <row r="84">
          <cell r="K84">
            <v>1482.7240400000001</v>
          </cell>
        </row>
        <row r="93">
          <cell r="K93">
            <v>1395.73648</v>
          </cell>
        </row>
        <row r="102">
          <cell r="K102">
            <v>1354.2592</v>
          </cell>
        </row>
        <row r="111">
          <cell r="K111">
            <v>1312.7819199999999</v>
          </cell>
        </row>
        <row r="125">
          <cell r="K125">
            <v>1903.38024</v>
          </cell>
        </row>
        <row r="134">
          <cell r="K134">
            <v>1369.0868800000001</v>
          </cell>
        </row>
        <row r="143">
          <cell r="K143">
            <v>1208.0890400000001</v>
          </cell>
        </row>
        <row r="151">
          <cell r="K151">
            <v>1121.1014799999998</v>
          </cell>
        </row>
        <row r="159">
          <cell r="K159">
            <v>1079.6242</v>
          </cell>
        </row>
        <row r="167">
          <cell r="K167">
            <v>1038.1469199999999</v>
          </cell>
        </row>
        <row r="179">
          <cell r="K179">
            <v>1891.3852400000001</v>
          </cell>
        </row>
        <row r="187">
          <cell r="K187">
            <v>1357.0918799999999</v>
          </cell>
        </row>
        <row r="195">
          <cell r="K195">
            <v>1196.0940400000002</v>
          </cell>
        </row>
        <row r="203">
          <cell r="K203">
            <v>1109.1064799999999</v>
          </cell>
        </row>
        <row r="211">
          <cell r="K211">
            <v>936.30920000000003</v>
          </cell>
        </row>
        <row r="219">
          <cell r="K219">
            <v>1026.15192</v>
          </cell>
        </row>
        <row r="232">
          <cell r="K232">
            <v>1767.24524</v>
          </cell>
        </row>
        <row r="240">
          <cell r="K240">
            <v>1232.9518800000001</v>
          </cell>
        </row>
        <row r="248">
          <cell r="K248">
            <v>1071.9540400000001</v>
          </cell>
        </row>
        <row r="256">
          <cell r="K256">
            <v>984.96648000000005</v>
          </cell>
        </row>
        <row r="264">
          <cell r="K264">
            <v>943.4892000000001</v>
          </cell>
        </row>
        <row r="272">
          <cell r="K272">
            <v>902.01192000000003</v>
          </cell>
        </row>
        <row r="285">
          <cell r="K285">
            <v>1807.94524</v>
          </cell>
        </row>
        <row r="293">
          <cell r="K293">
            <v>1273.6518800000001</v>
          </cell>
        </row>
        <row r="301">
          <cell r="K301">
            <v>1112.6540400000001</v>
          </cell>
        </row>
        <row r="309">
          <cell r="K309">
            <v>1025.6664799999999</v>
          </cell>
        </row>
        <row r="317">
          <cell r="K317">
            <v>984.18920000000014</v>
          </cell>
        </row>
        <row r="326">
          <cell r="K326">
            <v>942.71192000000008</v>
          </cell>
        </row>
        <row r="338">
          <cell r="K338">
            <v>1824.74524</v>
          </cell>
        </row>
        <row r="346">
          <cell r="K346">
            <v>1290.4518800000001</v>
          </cell>
        </row>
        <row r="354">
          <cell r="K354">
            <v>1129.4540400000001</v>
          </cell>
        </row>
        <row r="362">
          <cell r="K362">
            <v>1042.46648</v>
          </cell>
        </row>
        <row r="370">
          <cell r="K370">
            <v>1000.9892000000001</v>
          </cell>
        </row>
        <row r="378">
          <cell r="K378">
            <v>959.51192000000003</v>
          </cell>
        </row>
        <row r="391">
          <cell r="K391">
            <v>1790.0252399999999</v>
          </cell>
        </row>
        <row r="399">
          <cell r="K399">
            <v>1255.73188</v>
          </cell>
        </row>
        <row r="407">
          <cell r="K407">
            <v>1094.73404</v>
          </cell>
        </row>
        <row r="415">
          <cell r="K415">
            <v>1007.74648</v>
          </cell>
        </row>
        <row r="423">
          <cell r="K423">
            <v>966.26920000000007</v>
          </cell>
        </row>
        <row r="431">
          <cell r="K431">
            <v>924.79192</v>
          </cell>
        </row>
        <row r="444">
          <cell r="K444">
            <v>1670.74524</v>
          </cell>
        </row>
        <row r="452">
          <cell r="K452">
            <v>1136.4518800000001</v>
          </cell>
        </row>
        <row r="460">
          <cell r="K460">
            <v>975.45404000000008</v>
          </cell>
        </row>
        <row r="468">
          <cell r="K468">
            <v>888.46648000000005</v>
          </cell>
        </row>
        <row r="476">
          <cell r="K476">
            <v>846.9892000000001</v>
          </cell>
        </row>
        <row r="484">
          <cell r="K484">
            <v>805.51192000000003</v>
          </cell>
        </row>
        <row r="496">
          <cell r="K496">
            <v>1805.74524</v>
          </cell>
        </row>
        <row r="504">
          <cell r="K504">
            <v>1271.4518800000001</v>
          </cell>
        </row>
        <row r="512">
          <cell r="K512">
            <v>1110.4540400000001</v>
          </cell>
        </row>
        <row r="520">
          <cell r="K520">
            <v>1023.46648</v>
          </cell>
        </row>
        <row r="528">
          <cell r="K528">
            <v>981.9892000000001</v>
          </cell>
        </row>
        <row r="536">
          <cell r="K536">
            <v>940.51192000000003</v>
          </cell>
        </row>
        <row r="549">
          <cell r="K549">
            <v>1769.3052399999999</v>
          </cell>
        </row>
        <row r="557">
          <cell r="K557">
            <v>1235.01188</v>
          </cell>
        </row>
        <row r="565">
          <cell r="K565">
            <v>1074.01404</v>
          </cell>
        </row>
        <row r="573">
          <cell r="K573">
            <v>987.02648000000011</v>
          </cell>
        </row>
        <row r="582">
          <cell r="K582">
            <v>945.54920000000004</v>
          </cell>
        </row>
        <row r="590">
          <cell r="K590">
            <v>904.07191999999998</v>
          </cell>
        </row>
        <row r="603">
          <cell r="K603">
            <v>1779.99524</v>
          </cell>
        </row>
        <row r="611">
          <cell r="K611">
            <v>1245.7018800000001</v>
          </cell>
        </row>
        <row r="619">
          <cell r="K619">
            <v>1084.7040400000001</v>
          </cell>
        </row>
        <row r="627">
          <cell r="K627">
            <v>997.71648000000005</v>
          </cell>
        </row>
        <row r="635">
          <cell r="K635">
            <v>956.2392000000001</v>
          </cell>
        </row>
        <row r="643">
          <cell r="K643">
            <v>914.76192000000003</v>
          </cell>
        </row>
      </sheetData>
      <sheetData sheetId="15">
        <row r="14">
          <cell r="E14">
            <v>1814.4036857142858</v>
          </cell>
        </row>
        <row r="15">
          <cell r="E15">
            <v>1300.2503999999999</v>
          </cell>
        </row>
        <row r="16">
          <cell r="E16">
            <v>1358.0926446428571</v>
          </cell>
        </row>
        <row r="27">
          <cell r="E27">
            <v>1785.9036857142858</v>
          </cell>
        </row>
        <row r="28">
          <cell r="E28">
            <v>1271.7503999999999</v>
          </cell>
        </row>
        <row r="29">
          <cell r="E29">
            <v>1329.5926446428571</v>
          </cell>
        </row>
        <row r="40">
          <cell r="E40">
            <v>1757.4036857142858</v>
          </cell>
        </row>
        <row r="41">
          <cell r="E41">
            <v>1243.2503999999999</v>
          </cell>
        </row>
        <row r="42">
          <cell r="E42">
            <v>1301.0926446428571</v>
          </cell>
        </row>
        <row r="54">
          <cell r="E54">
            <v>1757.4036857142858</v>
          </cell>
        </row>
        <row r="55">
          <cell r="E55">
            <v>1243.2503999999999</v>
          </cell>
        </row>
        <row r="56">
          <cell r="E56">
            <v>1301.0926446428571</v>
          </cell>
        </row>
        <row r="68">
          <cell r="E68">
            <v>1757.4036857142858</v>
          </cell>
        </row>
        <row r="69">
          <cell r="E69">
            <v>1243.2503999999999</v>
          </cell>
        </row>
        <row r="70">
          <cell r="E70">
            <v>1301.0926446428571</v>
          </cell>
        </row>
        <row r="82">
          <cell r="E82">
            <v>1728.9036857142858</v>
          </cell>
        </row>
        <row r="83">
          <cell r="E83">
            <v>1214.7503999999999</v>
          </cell>
        </row>
        <row r="84">
          <cell r="E84">
            <v>1272.5926446428571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3"/>
  <sheetViews>
    <sheetView tabSelected="1" topLeftCell="J1" zoomScale="50" zoomScaleNormal="50" workbookViewId="0">
      <selection activeCell="AE5" sqref="AE5"/>
    </sheetView>
  </sheetViews>
  <sheetFormatPr defaultRowHeight="20.25"/>
  <cols>
    <col min="1" max="1" width="8.85546875" style="1" customWidth="1"/>
    <col min="2" max="2" width="67.7109375" style="1" customWidth="1"/>
    <col min="3" max="3" width="13.85546875" style="1" customWidth="1"/>
    <col min="4" max="6" width="18.85546875" style="1" customWidth="1"/>
    <col min="7" max="7" width="16.140625" style="1" customWidth="1"/>
    <col min="8" max="10" width="19.28515625" style="1" customWidth="1"/>
    <col min="11" max="11" width="16.140625" style="1" customWidth="1"/>
    <col min="12" max="14" width="17.85546875" style="1" customWidth="1"/>
    <col min="15" max="15" width="15.5703125" style="1" customWidth="1"/>
    <col min="16" max="18" width="17.28515625" style="1" customWidth="1"/>
    <col min="19" max="19" width="15.5703125" style="1" customWidth="1"/>
    <col min="20" max="22" width="17.85546875" style="1" customWidth="1"/>
    <col min="23" max="23" width="15.5703125" style="1" customWidth="1"/>
    <col min="24" max="26" width="19" style="1" customWidth="1"/>
    <col min="27" max="27" width="23.28515625" style="1" customWidth="1"/>
    <col min="28" max="28" width="28.5703125" style="1" customWidth="1"/>
    <col min="29" max="31" width="26.42578125" style="1" customWidth="1"/>
    <col min="32" max="32" width="23.140625" style="1" customWidth="1"/>
    <col min="33" max="256" width="9.140625" style="1"/>
    <col min="257" max="257" width="8.85546875" style="1" customWidth="1"/>
    <col min="258" max="258" width="67.7109375" style="1" customWidth="1"/>
    <col min="259" max="259" width="13.85546875" style="1" customWidth="1"/>
    <col min="260" max="262" width="18.85546875" style="1" customWidth="1"/>
    <col min="263" max="263" width="16.140625" style="1" customWidth="1"/>
    <col min="264" max="266" width="19.28515625" style="1" customWidth="1"/>
    <col min="267" max="267" width="16.140625" style="1" customWidth="1"/>
    <col min="268" max="270" width="17.85546875" style="1" customWidth="1"/>
    <col min="271" max="271" width="15.5703125" style="1" customWidth="1"/>
    <col min="272" max="274" width="17.28515625" style="1" customWidth="1"/>
    <col min="275" max="275" width="15.5703125" style="1" customWidth="1"/>
    <col min="276" max="278" width="17.85546875" style="1" customWidth="1"/>
    <col min="279" max="279" width="15.5703125" style="1" customWidth="1"/>
    <col min="280" max="282" width="19" style="1" customWidth="1"/>
    <col min="283" max="283" width="23.28515625" style="1" customWidth="1"/>
    <col min="284" max="284" width="28.5703125" style="1" customWidth="1"/>
    <col min="285" max="287" width="26.42578125" style="1" customWidth="1"/>
    <col min="288" max="288" width="23.140625" style="1" customWidth="1"/>
    <col min="289" max="512" width="9.140625" style="1"/>
    <col min="513" max="513" width="8.85546875" style="1" customWidth="1"/>
    <col min="514" max="514" width="67.7109375" style="1" customWidth="1"/>
    <col min="515" max="515" width="13.85546875" style="1" customWidth="1"/>
    <col min="516" max="518" width="18.85546875" style="1" customWidth="1"/>
    <col min="519" max="519" width="16.140625" style="1" customWidth="1"/>
    <col min="520" max="522" width="19.28515625" style="1" customWidth="1"/>
    <col min="523" max="523" width="16.140625" style="1" customWidth="1"/>
    <col min="524" max="526" width="17.85546875" style="1" customWidth="1"/>
    <col min="527" max="527" width="15.5703125" style="1" customWidth="1"/>
    <col min="528" max="530" width="17.28515625" style="1" customWidth="1"/>
    <col min="531" max="531" width="15.5703125" style="1" customWidth="1"/>
    <col min="532" max="534" width="17.85546875" style="1" customWidth="1"/>
    <col min="535" max="535" width="15.5703125" style="1" customWidth="1"/>
    <col min="536" max="538" width="19" style="1" customWidth="1"/>
    <col min="539" max="539" width="23.28515625" style="1" customWidth="1"/>
    <col min="540" max="540" width="28.5703125" style="1" customWidth="1"/>
    <col min="541" max="543" width="26.42578125" style="1" customWidth="1"/>
    <col min="544" max="544" width="23.140625" style="1" customWidth="1"/>
    <col min="545" max="768" width="9.140625" style="1"/>
    <col min="769" max="769" width="8.85546875" style="1" customWidth="1"/>
    <col min="770" max="770" width="67.7109375" style="1" customWidth="1"/>
    <col min="771" max="771" width="13.85546875" style="1" customWidth="1"/>
    <col min="772" max="774" width="18.85546875" style="1" customWidth="1"/>
    <col min="775" max="775" width="16.140625" style="1" customWidth="1"/>
    <col min="776" max="778" width="19.28515625" style="1" customWidth="1"/>
    <col min="779" max="779" width="16.140625" style="1" customWidth="1"/>
    <col min="780" max="782" width="17.85546875" style="1" customWidth="1"/>
    <col min="783" max="783" width="15.5703125" style="1" customWidth="1"/>
    <col min="784" max="786" width="17.28515625" style="1" customWidth="1"/>
    <col min="787" max="787" width="15.5703125" style="1" customWidth="1"/>
    <col min="788" max="790" width="17.85546875" style="1" customWidth="1"/>
    <col min="791" max="791" width="15.5703125" style="1" customWidth="1"/>
    <col min="792" max="794" width="19" style="1" customWidth="1"/>
    <col min="795" max="795" width="23.28515625" style="1" customWidth="1"/>
    <col min="796" max="796" width="28.5703125" style="1" customWidth="1"/>
    <col min="797" max="799" width="26.42578125" style="1" customWidth="1"/>
    <col min="800" max="800" width="23.140625" style="1" customWidth="1"/>
    <col min="801" max="1024" width="9.140625" style="1"/>
    <col min="1025" max="1025" width="8.85546875" style="1" customWidth="1"/>
    <col min="1026" max="1026" width="67.7109375" style="1" customWidth="1"/>
    <col min="1027" max="1027" width="13.85546875" style="1" customWidth="1"/>
    <col min="1028" max="1030" width="18.85546875" style="1" customWidth="1"/>
    <col min="1031" max="1031" width="16.140625" style="1" customWidth="1"/>
    <col min="1032" max="1034" width="19.28515625" style="1" customWidth="1"/>
    <col min="1035" max="1035" width="16.140625" style="1" customWidth="1"/>
    <col min="1036" max="1038" width="17.85546875" style="1" customWidth="1"/>
    <col min="1039" max="1039" width="15.5703125" style="1" customWidth="1"/>
    <col min="1040" max="1042" width="17.28515625" style="1" customWidth="1"/>
    <col min="1043" max="1043" width="15.5703125" style="1" customWidth="1"/>
    <col min="1044" max="1046" width="17.85546875" style="1" customWidth="1"/>
    <col min="1047" max="1047" width="15.5703125" style="1" customWidth="1"/>
    <col min="1048" max="1050" width="19" style="1" customWidth="1"/>
    <col min="1051" max="1051" width="23.28515625" style="1" customWidth="1"/>
    <col min="1052" max="1052" width="28.5703125" style="1" customWidth="1"/>
    <col min="1053" max="1055" width="26.42578125" style="1" customWidth="1"/>
    <col min="1056" max="1056" width="23.140625" style="1" customWidth="1"/>
    <col min="1057" max="1280" width="9.140625" style="1"/>
    <col min="1281" max="1281" width="8.85546875" style="1" customWidth="1"/>
    <col min="1282" max="1282" width="67.7109375" style="1" customWidth="1"/>
    <col min="1283" max="1283" width="13.85546875" style="1" customWidth="1"/>
    <col min="1284" max="1286" width="18.85546875" style="1" customWidth="1"/>
    <col min="1287" max="1287" width="16.140625" style="1" customWidth="1"/>
    <col min="1288" max="1290" width="19.28515625" style="1" customWidth="1"/>
    <col min="1291" max="1291" width="16.140625" style="1" customWidth="1"/>
    <col min="1292" max="1294" width="17.85546875" style="1" customWidth="1"/>
    <col min="1295" max="1295" width="15.5703125" style="1" customWidth="1"/>
    <col min="1296" max="1298" width="17.28515625" style="1" customWidth="1"/>
    <col min="1299" max="1299" width="15.5703125" style="1" customWidth="1"/>
    <col min="1300" max="1302" width="17.85546875" style="1" customWidth="1"/>
    <col min="1303" max="1303" width="15.5703125" style="1" customWidth="1"/>
    <col min="1304" max="1306" width="19" style="1" customWidth="1"/>
    <col min="1307" max="1307" width="23.28515625" style="1" customWidth="1"/>
    <col min="1308" max="1308" width="28.5703125" style="1" customWidth="1"/>
    <col min="1309" max="1311" width="26.42578125" style="1" customWidth="1"/>
    <col min="1312" max="1312" width="23.140625" style="1" customWidth="1"/>
    <col min="1313" max="1536" width="9.140625" style="1"/>
    <col min="1537" max="1537" width="8.85546875" style="1" customWidth="1"/>
    <col min="1538" max="1538" width="67.7109375" style="1" customWidth="1"/>
    <col min="1539" max="1539" width="13.85546875" style="1" customWidth="1"/>
    <col min="1540" max="1542" width="18.85546875" style="1" customWidth="1"/>
    <col min="1543" max="1543" width="16.140625" style="1" customWidth="1"/>
    <col min="1544" max="1546" width="19.28515625" style="1" customWidth="1"/>
    <col min="1547" max="1547" width="16.140625" style="1" customWidth="1"/>
    <col min="1548" max="1550" width="17.85546875" style="1" customWidth="1"/>
    <col min="1551" max="1551" width="15.5703125" style="1" customWidth="1"/>
    <col min="1552" max="1554" width="17.28515625" style="1" customWidth="1"/>
    <col min="1555" max="1555" width="15.5703125" style="1" customWidth="1"/>
    <col min="1556" max="1558" width="17.85546875" style="1" customWidth="1"/>
    <col min="1559" max="1559" width="15.5703125" style="1" customWidth="1"/>
    <col min="1560" max="1562" width="19" style="1" customWidth="1"/>
    <col min="1563" max="1563" width="23.28515625" style="1" customWidth="1"/>
    <col min="1564" max="1564" width="28.5703125" style="1" customWidth="1"/>
    <col min="1565" max="1567" width="26.42578125" style="1" customWidth="1"/>
    <col min="1568" max="1568" width="23.140625" style="1" customWidth="1"/>
    <col min="1569" max="1792" width="9.140625" style="1"/>
    <col min="1793" max="1793" width="8.85546875" style="1" customWidth="1"/>
    <col min="1794" max="1794" width="67.7109375" style="1" customWidth="1"/>
    <col min="1795" max="1795" width="13.85546875" style="1" customWidth="1"/>
    <col min="1796" max="1798" width="18.85546875" style="1" customWidth="1"/>
    <col min="1799" max="1799" width="16.140625" style="1" customWidth="1"/>
    <col min="1800" max="1802" width="19.28515625" style="1" customWidth="1"/>
    <col min="1803" max="1803" width="16.140625" style="1" customWidth="1"/>
    <col min="1804" max="1806" width="17.85546875" style="1" customWidth="1"/>
    <col min="1807" max="1807" width="15.5703125" style="1" customWidth="1"/>
    <col min="1808" max="1810" width="17.28515625" style="1" customWidth="1"/>
    <col min="1811" max="1811" width="15.5703125" style="1" customWidth="1"/>
    <col min="1812" max="1814" width="17.85546875" style="1" customWidth="1"/>
    <col min="1815" max="1815" width="15.5703125" style="1" customWidth="1"/>
    <col min="1816" max="1818" width="19" style="1" customWidth="1"/>
    <col min="1819" max="1819" width="23.28515625" style="1" customWidth="1"/>
    <col min="1820" max="1820" width="28.5703125" style="1" customWidth="1"/>
    <col min="1821" max="1823" width="26.42578125" style="1" customWidth="1"/>
    <col min="1824" max="1824" width="23.140625" style="1" customWidth="1"/>
    <col min="1825" max="2048" width="9.140625" style="1"/>
    <col min="2049" max="2049" width="8.85546875" style="1" customWidth="1"/>
    <col min="2050" max="2050" width="67.7109375" style="1" customWidth="1"/>
    <col min="2051" max="2051" width="13.85546875" style="1" customWidth="1"/>
    <col min="2052" max="2054" width="18.85546875" style="1" customWidth="1"/>
    <col min="2055" max="2055" width="16.140625" style="1" customWidth="1"/>
    <col min="2056" max="2058" width="19.28515625" style="1" customWidth="1"/>
    <col min="2059" max="2059" width="16.140625" style="1" customWidth="1"/>
    <col min="2060" max="2062" width="17.85546875" style="1" customWidth="1"/>
    <col min="2063" max="2063" width="15.5703125" style="1" customWidth="1"/>
    <col min="2064" max="2066" width="17.28515625" style="1" customWidth="1"/>
    <col min="2067" max="2067" width="15.5703125" style="1" customWidth="1"/>
    <col min="2068" max="2070" width="17.85546875" style="1" customWidth="1"/>
    <col min="2071" max="2071" width="15.5703125" style="1" customWidth="1"/>
    <col min="2072" max="2074" width="19" style="1" customWidth="1"/>
    <col min="2075" max="2075" width="23.28515625" style="1" customWidth="1"/>
    <col min="2076" max="2076" width="28.5703125" style="1" customWidth="1"/>
    <col min="2077" max="2079" width="26.42578125" style="1" customWidth="1"/>
    <col min="2080" max="2080" width="23.140625" style="1" customWidth="1"/>
    <col min="2081" max="2304" width="9.140625" style="1"/>
    <col min="2305" max="2305" width="8.85546875" style="1" customWidth="1"/>
    <col min="2306" max="2306" width="67.7109375" style="1" customWidth="1"/>
    <col min="2307" max="2307" width="13.85546875" style="1" customWidth="1"/>
    <col min="2308" max="2310" width="18.85546875" style="1" customWidth="1"/>
    <col min="2311" max="2311" width="16.140625" style="1" customWidth="1"/>
    <col min="2312" max="2314" width="19.28515625" style="1" customWidth="1"/>
    <col min="2315" max="2315" width="16.140625" style="1" customWidth="1"/>
    <col min="2316" max="2318" width="17.85546875" style="1" customWidth="1"/>
    <col min="2319" max="2319" width="15.5703125" style="1" customWidth="1"/>
    <col min="2320" max="2322" width="17.28515625" style="1" customWidth="1"/>
    <col min="2323" max="2323" width="15.5703125" style="1" customWidth="1"/>
    <col min="2324" max="2326" width="17.85546875" style="1" customWidth="1"/>
    <col min="2327" max="2327" width="15.5703125" style="1" customWidth="1"/>
    <col min="2328" max="2330" width="19" style="1" customWidth="1"/>
    <col min="2331" max="2331" width="23.28515625" style="1" customWidth="1"/>
    <col min="2332" max="2332" width="28.5703125" style="1" customWidth="1"/>
    <col min="2333" max="2335" width="26.42578125" style="1" customWidth="1"/>
    <col min="2336" max="2336" width="23.140625" style="1" customWidth="1"/>
    <col min="2337" max="2560" width="9.140625" style="1"/>
    <col min="2561" max="2561" width="8.85546875" style="1" customWidth="1"/>
    <col min="2562" max="2562" width="67.7109375" style="1" customWidth="1"/>
    <col min="2563" max="2563" width="13.85546875" style="1" customWidth="1"/>
    <col min="2564" max="2566" width="18.85546875" style="1" customWidth="1"/>
    <col min="2567" max="2567" width="16.140625" style="1" customWidth="1"/>
    <col min="2568" max="2570" width="19.28515625" style="1" customWidth="1"/>
    <col min="2571" max="2571" width="16.140625" style="1" customWidth="1"/>
    <col min="2572" max="2574" width="17.85546875" style="1" customWidth="1"/>
    <col min="2575" max="2575" width="15.5703125" style="1" customWidth="1"/>
    <col min="2576" max="2578" width="17.28515625" style="1" customWidth="1"/>
    <col min="2579" max="2579" width="15.5703125" style="1" customWidth="1"/>
    <col min="2580" max="2582" width="17.85546875" style="1" customWidth="1"/>
    <col min="2583" max="2583" width="15.5703125" style="1" customWidth="1"/>
    <col min="2584" max="2586" width="19" style="1" customWidth="1"/>
    <col min="2587" max="2587" width="23.28515625" style="1" customWidth="1"/>
    <col min="2588" max="2588" width="28.5703125" style="1" customWidth="1"/>
    <col min="2589" max="2591" width="26.42578125" style="1" customWidth="1"/>
    <col min="2592" max="2592" width="23.140625" style="1" customWidth="1"/>
    <col min="2593" max="2816" width="9.140625" style="1"/>
    <col min="2817" max="2817" width="8.85546875" style="1" customWidth="1"/>
    <col min="2818" max="2818" width="67.7109375" style="1" customWidth="1"/>
    <col min="2819" max="2819" width="13.85546875" style="1" customWidth="1"/>
    <col min="2820" max="2822" width="18.85546875" style="1" customWidth="1"/>
    <col min="2823" max="2823" width="16.140625" style="1" customWidth="1"/>
    <col min="2824" max="2826" width="19.28515625" style="1" customWidth="1"/>
    <col min="2827" max="2827" width="16.140625" style="1" customWidth="1"/>
    <col min="2828" max="2830" width="17.85546875" style="1" customWidth="1"/>
    <col min="2831" max="2831" width="15.5703125" style="1" customWidth="1"/>
    <col min="2832" max="2834" width="17.28515625" style="1" customWidth="1"/>
    <col min="2835" max="2835" width="15.5703125" style="1" customWidth="1"/>
    <col min="2836" max="2838" width="17.85546875" style="1" customWidth="1"/>
    <col min="2839" max="2839" width="15.5703125" style="1" customWidth="1"/>
    <col min="2840" max="2842" width="19" style="1" customWidth="1"/>
    <col min="2843" max="2843" width="23.28515625" style="1" customWidth="1"/>
    <col min="2844" max="2844" width="28.5703125" style="1" customWidth="1"/>
    <col min="2845" max="2847" width="26.42578125" style="1" customWidth="1"/>
    <col min="2848" max="2848" width="23.140625" style="1" customWidth="1"/>
    <col min="2849" max="3072" width="9.140625" style="1"/>
    <col min="3073" max="3073" width="8.85546875" style="1" customWidth="1"/>
    <col min="3074" max="3074" width="67.7109375" style="1" customWidth="1"/>
    <col min="3075" max="3075" width="13.85546875" style="1" customWidth="1"/>
    <col min="3076" max="3078" width="18.85546875" style="1" customWidth="1"/>
    <col min="3079" max="3079" width="16.140625" style="1" customWidth="1"/>
    <col min="3080" max="3082" width="19.28515625" style="1" customWidth="1"/>
    <col min="3083" max="3083" width="16.140625" style="1" customWidth="1"/>
    <col min="3084" max="3086" width="17.85546875" style="1" customWidth="1"/>
    <col min="3087" max="3087" width="15.5703125" style="1" customWidth="1"/>
    <col min="3088" max="3090" width="17.28515625" style="1" customWidth="1"/>
    <col min="3091" max="3091" width="15.5703125" style="1" customWidth="1"/>
    <col min="3092" max="3094" width="17.85546875" style="1" customWidth="1"/>
    <col min="3095" max="3095" width="15.5703125" style="1" customWidth="1"/>
    <col min="3096" max="3098" width="19" style="1" customWidth="1"/>
    <col min="3099" max="3099" width="23.28515625" style="1" customWidth="1"/>
    <col min="3100" max="3100" width="28.5703125" style="1" customWidth="1"/>
    <col min="3101" max="3103" width="26.42578125" style="1" customWidth="1"/>
    <col min="3104" max="3104" width="23.140625" style="1" customWidth="1"/>
    <col min="3105" max="3328" width="9.140625" style="1"/>
    <col min="3329" max="3329" width="8.85546875" style="1" customWidth="1"/>
    <col min="3330" max="3330" width="67.7109375" style="1" customWidth="1"/>
    <col min="3331" max="3331" width="13.85546875" style="1" customWidth="1"/>
    <col min="3332" max="3334" width="18.85546875" style="1" customWidth="1"/>
    <col min="3335" max="3335" width="16.140625" style="1" customWidth="1"/>
    <col min="3336" max="3338" width="19.28515625" style="1" customWidth="1"/>
    <col min="3339" max="3339" width="16.140625" style="1" customWidth="1"/>
    <col min="3340" max="3342" width="17.85546875" style="1" customWidth="1"/>
    <col min="3343" max="3343" width="15.5703125" style="1" customWidth="1"/>
    <col min="3344" max="3346" width="17.28515625" style="1" customWidth="1"/>
    <col min="3347" max="3347" width="15.5703125" style="1" customWidth="1"/>
    <col min="3348" max="3350" width="17.85546875" style="1" customWidth="1"/>
    <col min="3351" max="3351" width="15.5703125" style="1" customWidth="1"/>
    <col min="3352" max="3354" width="19" style="1" customWidth="1"/>
    <col min="3355" max="3355" width="23.28515625" style="1" customWidth="1"/>
    <col min="3356" max="3356" width="28.5703125" style="1" customWidth="1"/>
    <col min="3357" max="3359" width="26.42578125" style="1" customWidth="1"/>
    <col min="3360" max="3360" width="23.140625" style="1" customWidth="1"/>
    <col min="3361" max="3584" width="9.140625" style="1"/>
    <col min="3585" max="3585" width="8.85546875" style="1" customWidth="1"/>
    <col min="3586" max="3586" width="67.7109375" style="1" customWidth="1"/>
    <col min="3587" max="3587" width="13.85546875" style="1" customWidth="1"/>
    <col min="3588" max="3590" width="18.85546875" style="1" customWidth="1"/>
    <col min="3591" max="3591" width="16.140625" style="1" customWidth="1"/>
    <col min="3592" max="3594" width="19.28515625" style="1" customWidth="1"/>
    <col min="3595" max="3595" width="16.140625" style="1" customWidth="1"/>
    <col min="3596" max="3598" width="17.85546875" style="1" customWidth="1"/>
    <col min="3599" max="3599" width="15.5703125" style="1" customWidth="1"/>
    <col min="3600" max="3602" width="17.28515625" style="1" customWidth="1"/>
    <col min="3603" max="3603" width="15.5703125" style="1" customWidth="1"/>
    <col min="3604" max="3606" width="17.85546875" style="1" customWidth="1"/>
    <col min="3607" max="3607" width="15.5703125" style="1" customWidth="1"/>
    <col min="3608" max="3610" width="19" style="1" customWidth="1"/>
    <col min="3611" max="3611" width="23.28515625" style="1" customWidth="1"/>
    <col min="3612" max="3612" width="28.5703125" style="1" customWidth="1"/>
    <col min="3613" max="3615" width="26.42578125" style="1" customWidth="1"/>
    <col min="3616" max="3616" width="23.140625" style="1" customWidth="1"/>
    <col min="3617" max="3840" width="9.140625" style="1"/>
    <col min="3841" max="3841" width="8.85546875" style="1" customWidth="1"/>
    <col min="3842" max="3842" width="67.7109375" style="1" customWidth="1"/>
    <col min="3843" max="3843" width="13.85546875" style="1" customWidth="1"/>
    <col min="3844" max="3846" width="18.85546875" style="1" customWidth="1"/>
    <col min="3847" max="3847" width="16.140625" style="1" customWidth="1"/>
    <col min="3848" max="3850" width="19.28515625" style="1" customWidth="1"/>
    <col min="3851" max="3851" width="16.140625" style="1" customWidth="1"/>
    <col min="3852" max="3854" width="17.85546875" style="1" customWidth="1"/>
    <col min="3855" max="3855" width="15.5703125" style="1" customWidth="1"/>
    <col min="3856" max="3858" width="17.28515625" style="1" customWidth="1"/>
    <col min="3859" max="3859" width="15.5703125" style="1" customWidth="1"/>
    <col min="3860" max="3862" width="17.85546875" style="1" customWidth="1"/>
    <col min="3863" max="3863" width="15.5703125" style="1" customWidth="1"/>
    <col min="3864" max="3866" width="19" style="1" customWidth="1"/>
    <col min="3867" max="3867" width="23.28515625" style="1" customWidth="1"/>
    <col min="3868" max="3868" width="28.5703125" style="1" customWidth="1"/>
    <col min="3869" max="3871" width="26.42578125" style="1" customWidth="1"/>
    <col min="3872" max="3872" width="23.140625" style="1" customWidth="1"/>
    <col min="3873" max="4096" width="9.140625" style="1"/>
    <col min="4097" max="4097" width="8.85546875" style="1" customWidth="1"/>
    <col min="4098" max="4098" width="67.7109375" style="1" customWidth="1"/>
    <col min="4099" max="4099" width="13.85546875" style="1" customWidth="1"/>
    <col min="4100" max="4102" width="18.85546875" style="1" customWidth="1"/>
    <col min="4103" max="4103" width="16.140625" style="1" customWidth="1"/>
    <col min="4104" max="4106" width="19.28515625" style="1" customWidth="1"/>
    <col min="4107" max="4107" width="16.140625" style="1" customWidth="1"/>
    <col min="4108" max="4110" width="17.85546875" style="1" customWidth="1"/>
    <col min="4111" max="4111" width="15.5703125" style="1" customWidth="1"/>
    <col min="4112" max="4114" width="17.28515625" style="1" customWidth="1"/>
    <col min="4115" max="4115" width="15.5703125" style="1" customWidth="1"/>
    <col min="4116" max="4118" width="17.85546875" style="1" customWidth="1"/>
    <col min="4119" max="4119" width="15.5703125" style="1" customWidth="1"/>
    <col min="4120" max="4122" width="19" style="1" customWidth="1"/>
    <col min="4123" max="4123" width="23.28515625" style="1" customWidth="1"/>
    <col min="4124" max="4124" width="28.5703125" style="1" customWidth="1"/>
    <col min="4125" max="4127" width="26.42578125" style="1" customWidth="1"/>
    <col min="4128" max="4128" width="23.140625" style="1" customWidth="1"/>
    <col min="4129" max="4352" width="9.140625" style="1"/>
    <col min="4353" max="4353" width="8.85546875" style="1" customWidth="1"/>
    <col min="4354" max="4354" width="67.7109375" style="1" customWidth="1"/>
    <col min="4355" max="4355" width="13.85546875" style="1" customWidth="1"/>
    <col min="4356" max="4358" width="18.85546875" style="1" customWidth="1"/>
    <col min="4359" max="4359" width="16.140625" style="1" customWidth="1"/>
    <col min="4360" max="4362" width="19.28515625" style="1" customWidth="1"/>
    <col min="4363" max="4363" width="16.140625" style="1" customWidth="1"/>
    <col min="4364" max="4366" width="17.85546875" style="1" customWidth="1"/>
    <col min="4367" max="4367" width="15.5703125" style="1" customWidth="1"/>
    <col min="4368" max="4370" width="17.28515625" style="1" customWidth="1"/>
    <col min="4371" max="4371" width="15.5703125" style="1" customWidth="1"/>
    <col min="4372" max="4374" width="17.85546875" style="1" customWidth="1"/>
    <col min="4375" max="4375" width="15.5703125" style="1" customWidth="1"/>
    <col min="4376" max="4378" width="19" style="1" customWidth="1"/>
    <col min="4379" max="4379" width="23.28515625" style="1" customWidth="1"/>
    <col min="4380" max="4380" width="28.5703125" style="1" customWidth="1"/>
    <col min="4381" max="4383" width="26.42578125" style="1" customWidth="1"/>
    <col min="4384" max="4384" width="23.140625" style="1" customWidth="1"/>
    <col min="4385" max="4608" width="9.140625" style="1"/>
    <col min="4609" max="4609" width="8.85546875" style="1" customWidth="1"/>
    <col min="4610" max="4610" width="67.7109375" style="1" customWidth="1"/>
    <col min="4611" max="4611" width="13.85546875" style="1" customWidth="1"/>
    <col min="4612" max="4614" width="18.85546875" style="1" customWidth="1"/>
    <col min="4615" max="4615" width="16.140625" style="1" customWidth="1"/>
    <col min="4616" max="4618" width="19.28515625" style="1" customWidth="1"/>
    <col min="4619" max="4619" width="16.140625" style="1" customWidth="1"/>
    <col min="4620" max="4622" width="17.85546875" style="1" customWidth="1"/>
    <col min="4623" max="4623" width="15.5703125" style="1" customWidth="1"/>
    <col min="4624" max="4626" width="17.28515625" style="1" customWidth="1"/>
    <col min="4627" max="4627" width="15.5703125" style="1" customWidth="1"/>
    <col min="4628" max="4630" width="17.85546875" style="1" customWidth="1"/>
    <col min="4631" max="4631" width="15.5703125" style="1" customWidth="1"/>
    <col min="4632" max="4634" width="19" style="1" customWidth="1"/>
    <col min="4635" max="4635" width="23.28515625" style="1" customWidth="1"/>
    <col min="4636" max="4636" width="28.5703125" style="1" customWidth="1"/>
    <col min="4637" max="4639" width="26.42578125" style="1" customWidth="1"/>
    <col min="4640" max="4640" width="23.140625" style="1" customWidth="1"/>
    <col min="4641" max="4864" width="9.140625" style="1"/>
    <col min="4865" max="4865" width="8.85546875" style="1" customWidth="1"/>
    <col min="4866" max="4866" width="67.7109375" style="1" customWidth="1"/>
    <col min="4867" max="4867" width="13.85546875" style="1" customWidth="1"/>
    <col min="4868" max="4870" width="18.85546875" style="1" customWidth="1"/>
    <col min="4871" max="4871" width="16.140625" style="1" customWidth="1"/>
    <col min="4872" max="4874" width="19.28515625" style="1" customWidth="1"/>
    <col min="4875" max="4875" width="16.140625" style="1" customWidth="1"/>
    <col min="4876" max="4878" width="17.85546875" style="1" customWidth="1"/>
    <col min="4879" max="4879" width="15.5703125" style="1" customWidth="1"/>
    <col min="4880" max="4882" width="17.28515625" style="1" customWidth="1"/>
    <col min="4883" max="4883" width="15.5703125" style="1" customWidth="1"/>
    <col min="4884" max="4886" width="17.85546875" style="1" customWidth="1"/>
    <col min="4887" max="4887" width="15.5703125" style="1" customWidth="1"/>
    <col min="4888" max="4890" width="19" style="1" customWidth="1"/>
    <col min="4891" max="4891" width="23.28515625" style="1" customWidth="1"/>
    <col min="4892" max="4892" width="28.5703125" style="1" customWidth="1"/>
    <col min="4893" max="4895" width="26.42578125" style="1" customWidth="1"/>
    <col min="4896" max="4896" width="23.140625" style="1" customWidth="1"/>
    <col min="4897" max="5120" width="9.140625" style="1"/>
    <col min="5121" max="5121" width="8.85546875" style="1" customWidth="1"/>
    <col min="5122" max="5122" width="67.7109375" style="1" customWidth="1"/>
    <col min="5123" max="5123" width="13.85546875" style="1" customWidth="1"/>
    <col min="5124" max="5126" width="18.85546875" style="1" customWidth="1"/>
    <col min="5127" max="5127" width="16.140625" style="1" customWidth="1"/>
    <col min="5128" max="5130" width="19.28515625" style="1" customWidth="1"/>
    <col min="5131" max="5131" width="16.140625" style="1" customWidth="1"/>
    <col min="5132" max="5134" width="17.85546875" style="1" customWidth="1"/>
    <col min="5135" max="5135" width="15.5703125" style="1" customWidth="1"/>
    <col min="5136" max="5138" width="17.28515625" style="1" customWidth="1"/>
    <col min="5139" max="5139" width="15.5703125" style="1" customWidth="1"/>
    <col min="5140" max="5142" width="17.85546875" style="1" customWidth="1"/>
    <col min="5143" max="5143" width="15.5703125" style="1" customWidth="1"/>
    <col min="5144" max="5146" width="19" style="1" customWidth="1"/>
    <col min="5147" max="5147" width="23.28515625" style="1" customWidth="1"/>
    <col min="5148" max="5148" width="28.5703125" style="1" customWidth="1"/>
    <col min="5149" max="5151" width="26.42578125" style="1" customWidth="1"/>
    <col min="5152" max="5152" width="23.140625" style="1" customWidth="1"/>
    <col min="5153" max="5376" width="9.140625" style="1"/>
    <col min="5377" max="5377" width="8.85546875" style="1" customWidth="1"/>
    <col min="5378" max="5378" width="67.7109375" style="1" customWidth="1"/>
    <col min="5379" max="5379" width="13.85546875" style="1" customWidth="1"/>
    <col min="5380" max="5382" width="18.85546875" style="1" customWidth="1"/>
    <col min="5383" max="5383" width="16.140625" style="1" customWidth="1"/>
    <col min="5384" max="5386" width="19.28515625" style="1" customWidth="1"/>
    <col min="5387" max="5387" width="16.140625" style="1" customWidth="1"/>
    <col min="5388" max="5390" width="17.85546875" style="1" customWidth="1"/>
    <col min="5391" max="5391" width="15.5703125" style="1" customWidth="1"/>
    <col min="5392" max="5394" width="17.28515625" style="1" customWidth="1"/>
    <col min="5395" max="5395" width="15.5703125" style="1" customWidth="1"/>
    <col min="5396" max="5398" width="17.85546875" style="1" customWidth="1"/>
    <col min="5399" max="5399" width="15.5703125" style="1" customWidth="1"/>
    <col min="5400" max="5402" width="19" style="1" customWidth="1"/>
    <col min="5403" max="5403" width="23.28515625" style="1" customWidth="1"/>
    <col min="5404" max="5404" width="28.5703125" style="1" customWidth="1"/>
    <col min="5405" max="5407" width="26.42578125" style="1" customWidth="1"/>
    <col min="5408" max="5408" width="23.140625" style="1" customWidth="1"/>
    <col min="5409" max="5632" width="9.140625" style="1"/>
    <col min="5633" max="5633" width="8.85546875" style="1" customWidth="1"/>
    <col min="5634" max="5634" width="67.7109375" style="1" customWidth="1"/>
    <col min="5635" max="5635" width="13.85546875" style="1" customWidth="1"/>
    <col min="5636" max="5638" width="18.85546875" style="1" customWidth="1"/>
    <col min="5639" max="5639" width="16.140625" style="1" customWidth="1"/>
    <col min="5640" max="5642" width="19.28515625" style="1" customWidth="1"/>
    <col min="5643" max="5643" width="16.140625" style="1" customWidth="1"/>
    <col min="5644" max="5646" width="17.85546875" style="1" customWidth="1"/>
    <col min="5647" max="5647" width="15.5703125" style="1" customWidth="1"/>
    <col min="5648" max="5650" width="17.28515625" style="1" customWidth="1"/>
    <col min="5651" max="5651" width="15.5703125" style="1" customWidth="1"/>
    <col min="5652" max="5654" width="17.85546875" style="1" customWidth="1"/>
    <col min="5655" max="5655" width="15.5703125" style="1" customWidth="1"/>
    <col min="5656" max="5658" width="19" style="1" customWidth="1"/>
    <col min="5659" max="5659" width="23.28515625" style="1" customWidth="1"/>
    <col min="5660" max="5660" width="28.5703125" style="1" customWidth="1"/>
    <col min="5661" max="5663" width="26.42578125" style="1" customWidth="1"/>
    <col min="5664" max="5664" width="23.140625" style="1" customWidth="1"/>
    <col min="5665" max="5888" width="9.140625" style="1"/>
    <col min="5889" max="5889" width="8.85546875" style="1" customWidth="1"/>
    <col min="5890" max="5890" width="67.7109375" style="1" customWidth="1"/>
    <col min="5891" max="5891" width="13.85546875" style="1" customWidth="1"/>
    <col min="5892" max="5894" width="18.85546875" style="1" customWidth="1"/>
    <col min="5895" max="5895" width="16.140625" style="1" customWidth="1"/>
    <col min="5896" max="5898" width="19.28515625" style="1" customWidth="1"/>
    <col min="5899" max="5899" width="16.140625" style="1" customWidth="1"/>
    <col min="5900" max="5902" width="17.85546875" style="1" customWidth="1"/>
    <col min="5903" max="5903" width="15.5703125" style="1" customWidth="1"/>
    <col min="5904" max="5906" width="17.28515625" style="1" customWidth="1"/>
    <col min="5907" max="5907" width="15.5703125" style="1" customWidth="1"/>
    <col min="5908" max="5910" width="17.85546875" style="1" customWidth="1"/>
    <col min="5911" max="5911" width="15.5703125" style="1" customWidth="1"/>
    <col min="5912" max="5914" width="19" style="1" customWidth="1"/>
    <col min="5915" max="5915" width="23.28515625" style="1" customWidth="1"/>
    <col min="5916" max="5916" width="28.5703125" style="1" customWidth="1"/>
    <col min="5917" max="5919" width="26.42578125" style="1" customWidth="1"/>
    <col min="5920" max="5920" width="23.140625" style="1" customWidth="1"/>
    <col min="5921" max="6144" width="9.140625" style="1"/>
    <col min="6145" max="6145" width="8.85546875" style="1" customWidth="1"/>
    <col min="6146" max="6146" width="67.7109375" style="1" customWidth="1"/>
    <col min="6147" max="6147" width="13.85546875" style="1" customWidth="1"/>
    <col min="6148" max="6150" width="18.85546875" style="1" customWidth="1"/>
    <col min="6151" max="6151" width="16.140625" style="1" customWidth="1"/>
    <col min="6152" max="6154" width="19.28515625" style="1" customWidth="1"/>
    <col min="6155" max="6155" width="16.140625" style="1" customWidth="1"/>
    <col min="6156" max="6158" width="17.85546875" style="1" customWidth="1"/>
    <col min="6159" max="6159" width="15.5703125" style="1" customWidth="1"/>
    <col min="6160" max="6162" width="17.28515625" style="1" customWidth="1"/>
    <col min="6163" max="6163" width="15.5703125" style="1" customWidth="1"/>
    <col min="6164" max="6166" width="17.85546875" style="1" customWidth="1"/>
    <col min="6167" max="6167" width="15.5703125" style="1" customWidth="1"/>
    <col min="6168" max="6170" width="19" style="1" customWidth="1"/>
    <col min="6171" max="6171" width="23.28515625" style="1" customWidth="1"/>
    <col min="6172" max="6172" width="28.5703125" style="1" customWidth="1"/>
    <col min="6173" max="6175" width="26.42578125" style="1" customWidth="1"/>
    <col min="6176" max="6176" width="23.140625" style="1" customWidth="1"/>
    <col min="6177" max="6400" width="9.140625" style="1"/>
    <col min="6401" max="6401" width="8.85546875" style="1" customWidth="1"/>
    <col min="6402" max="6402" width="67.7109375" style="1" customWidth="1"/>
    <col min="6403" max="6403" width="13.85546875" style="1" customWidth="1"/>
    <col min="6404" max="6406" width="18.85546875" style="1" customWidth="1"/>
    <col min="6407" max="6407" width="16.140625" style="1" customWidth="1"/>
    <col min="6408" max="6410" width="19.28515625" style="1" customWidth="1"/>
    <col min="6411" max="6411" width="16.140625" style="1" customWidth="1"/>
    <col min="6412" max="6414" width="17.85546875" style="1" customWidth="1"/>
    <col min="6415" max="6415" width="15.5703125" style="1" customWidth="1"/>
    <col min="6416" max="6418" width="17.28515625" style="1" customWidth="1"/>
    <col min="6419" max="6419" width="15.5703125" style="1" customWidth="1"/>
    <col min="6420" max="6422" width="17.85546875" style="1" customWidth="1"/>
    <col min="6423" max="6423" width="15.5703125" style="1" customWidth="1"/>
    <col min="6424" max="6426" width="19" style="1" customWidth="1"/>
    <col min="6427" max="6427" width="23.28515625" style="1" customWidth="1"/>
    <col min="6428" max="6428" width="28.5703125" style="1" customWidth="1"/>
    <col min="6429" max="6431" width="26.42578125" style="1" customWidth="1"/>
    <col min="6432" max="6432" width="23.140625" style="1" customWidth="1"/>
    <col min="6433" max="6656" width="9.140625" style="1"/>
    <col min="6657" max="6657" width="8.85546875" style="1" customWidth="1"/>
    <col min="6658" max="6658" width="67.7109375" style="1" customWidth="1"/>
    <col min="6659" max="6659" width="13.85546875" style="1" customWidth="1"/>
    <col min="6660" max="6662" width="18.85546875" style="1" customWidth="1"/>
    <col min="6663" max="6663" width="16.140625" style="1" customWidth="1"/>
    <col min="6664" max="6666" width="19.28515625" style="1" customWidth="1"/>
    <col min="6667" max="6667" width="16.140625" style="1" customWidth="1"/>
    <col min="6668" max="6670" width="17.85546875" style="1" customWidth="1"/>
    <col min="6671" max="6671" width="15.5703125" style="1" customWidth="1"/>
    <col min="6672" max="6674" width="17.28515625" style="1" customWidth="1"/>
    <col min="6675" max="6675" width="15.5703125" style="1" customWidth="1"/>
    <col min="6676" max="6678" width="17.85546875" style="1" customWidth="1"/>
    <col min="6679" max="6679" width="15.5703125" style="1" customWidth="1"/>
    <col min="6680" max="6682" width="19" style="1" customWidth="1"/>
    <col min="6683" max="6683" width="23.28515625" style="1" customWidth="1"/>
    <col min="6684" max="6684" width="28.5703125" style="1" customWidth="1"/>
    <col min="6685" max="6687" width="26.42578125" style="1" customWidth="1"/>
    <col min="6688" max="6688" width="23.140625" style="1" customWidth="1"/>
    <col min="6689" max="6912" width="9.140625" style="1"/>
    <col min="6913" max="6913" width="8.85546875" style="1" customWidth="1"/>
    <col min="6914" max="6914" width="67.7109375" style="1" customWidth="1"/>
    <col min="6915" max="6915" width="13.85546875" style="1" customWidth="1"/>
    <col min="6916" max="6918" width="18.85546875" style="1" customWidth="1"/>
    <col min="6919" max="6919" width="16.140625" style="1" customWidth="1"/>
    <col min="6920" max="6922" width="19.28515625" style="1" customWidth="1"/>
    <col min="6923" max="6923" width="16.140625" style="1" customWidth="1"/>
    <col min="6924" max="6926" width="17.85546875" style="1" customWidth="1"/>
    <col min="6927" max="6927" width="15.5703125" style="1" customWidth="1"/>
    <col min="6928" max="6930" width="17.28515625" style="1" customWidth="1"/>
    <col min="6931" max="6931" width="15.5703125" style="1" customWidth="1"/>
    <col min="6932" max="6934" width="17.85546875" style="1" customWidth="1"/>
    <col min="6935" max="6935" width="15.5703125" style="1" customWidth="1"/>
    <col min="6936" max="6938" width="19" style="1" customWidth="1"/>
    <col min="6939" max="6939" width="23.28515625" style="1" customWidth="1"/>
    <col min="6940" max="6940" width="28.5703125" style="1" customWidth="1"/>
    <col min="6941" max="6943" width="26.42578125" style="1" customWidth="1"/>
    <col min="6944" max="6944" width="23.140625" style="1" customWidth="1"/>
    <col min="6945" max="7168" width="9.140625" style="1"/>
    <col min="7169" max="7169" width="8.85546875" style="1" customWidth="1"/>
    <col min="7170" max="7170" width="67.7109375" style="1" customWidth="1"/>
    <col min="7171" max="7171" width="13.85546875" style="1" customWidth="1"/>
    <col min="7172" max="7174" width="18.85546875" style="1" customWidth="1"/>
    <col min="7175" max="7175" width="16.140625" style="1" customWidth="1"/>
    <col min="7176" max="7178" width="19.28515625" style="1" customWidth="1"/>
    <col min="7179" max="7179" width="16.140625" style="1" customWidth="1"/>
    <col min="7180" max="7182" width="17.85546875" style="1" customWidth="1"/>
    <col min="7183" max="7183" width="15.5703125" style="1" customWidth="1"/>
    <col min="7184" max="7186" width="17.28515625" style="1" customWidth="1"/>
    <col min="7187" max="7187" width="15.5703125" style="1" customWidth="1"/>
    <col min="7188" max="7190" width="17.85546875" style="1" customWidth="1"/>
    <col min="7191" max="7191" width="15.5703125" style="1" customWidth="1"/>
    <col min="7192" max="7194" width="19" style="1" customWidth="1"/>
    <col min="7195" max="7195" width="23.28515625" style="1" customWidth="1"/>
    <col min="7196" max="7196" width="28.5703125" style="1" customWidth="1"/>
    <col min="7197" max="7199" width="26.42578125" style="1" customWidth="1"/>
    <col min="7200" max="7200" width="23.140625" style="1" customWidth="1"/>
    <col min="7201" max="7424" width="9.140625" style="1"/>
    <col min="7425" max="7425" width="8.85546875" style="1" customWidth="1"/>
    <col min="7426" max="7426" width="67.7109375" style="1" customWidth="1"/>
    <col min="7427" max="7427" width="13.85546875" style="1" customWidth="1"/>
    <col min="7428" max="7430" width="18.85546875" style="1" customWidth="1"/>
    <col min="7431" max="7431" width="16.140625" style="1" customWidth="1"/>
    <col min="7432" max="7434" width="19.28515625" style="1" customWidth="1"/>
    <col min="7435" max="7435" width="16.140625" style="1" customWidth="1"/>
    <col min="7436" max="7438" width="17.85546875" style="1" customWidth="1"/>
    <col min="7439" max="7439" width="15.5703125" style="1" customWidth="1"/>
    <col min="7440" max="7442" width="17.28515625" style="1" customWidth="1"/>
    <col min="7443" max="7443" width="15.5703125" style="1" customWidth="1"/>
    <col min="7444" max="7446" width="17.85546875" style="1" customWidth="1"/>
    <col min="7447" max="7447" width="15.5703125" style="1" customWidth="1"/>
    <col min="7448" max="7450" width="19" style="1" customWidth="1"/>
    <col min="7451" max="7451" width="23.28515625" style="1" customWidth="1"/>
    <col min="7452" max="7452" width="28.5703125" style="1" customWidth="1"/>
    <col min="7453" max="7455" width="26.42578125" style="1" customWidth="1"/>
    <col min="7456" max="7456" width="23.140625" style="1" customWidth="1"/>
    <col min="7457" max="7680" width="9.140625" style="1"/>
    <col min="7681" max="7681" width="8.85546875" style="1" customWidth="1"/>
    <col min="7682" max="7682" width="67.7109375" style="1" customWidth="1"/>
    <col min="7683" max="7683" width="13.85546875" style="1" customWidth="1"/>
    <col min="7684" max="7686" width="18.85546875" style="1" customWidth="1"/>
    <col min="7687" max="7687" width="16.140625" style="1" customWidth="1"/>
    <col min="7688" max="7690" width="19.28515625" style="1" customWidth="1"/>
    <col min="7691" max="7691" width="16.140625" style="1" customWidth="1"/>
    <col min="7692" max="7694" width="17.85546875" style="1" customWidth="1"/>
    <col min="7695" max="7695" width="15.5703125" style="1" customWidth="1"/>
    <col min="7696" max="7698" width="17.28515625" style="1" customWidth="1"/>
    <col min="7699" max="7699" width="15.5703125" style="1" customWidth="1"/>
    <col min="7700" max="7702" width="17.85546875" style="1" customWidth="1"/>
    <col min="7703" max="7703" width="15.5703125" style="1" customWidth="1"/>
    <col min="7704" max="7706" width="19" style="1" customWidth="1"/>
    <col min="7707" max="7707" width="23.28515625" style="1" customWidth="1"/>
    <col min="7708" max="7708" width="28.5703125" style="1" customWidth="1"/>
    <col min="7709" max="7711" width="26.42578125" style="1" customWidth="1"/>
    <col min="7712" max="7712" width="23.140625" style="1" customWidth="1"/>
    <col min="7713" max="7936" width="9.140625" style="1"/>
    <col min="7937" max="7937" width="8.85546875" style="1" customWidth="1"/>
    <col min="7938" max="7938" width="67.7109375" style="1" customWidth="1"/>
    <col min="7939" max="7939" width="13.85546875" style="1" customWidth="1"/>
    <col min="7940" max="7942" width="18.85546875" style="1" customWidth="1"/>
    <col min="7943" max="7943" width="16.140625" style="1" customWidth="1"/>
    <col min="7944" max="7946" width="19.28515625" style="1" customWidth="1"/>
    <col min="7947" max="7947" width="16.140625" style="1" customWidth="1"/>
    <col min="7948" max="7950" width="17.85546875" style="1" customWidth="1"/>
    <col min="7951" max="7951" width="15.5703125" style="1" customWidth="1"/>
    <col min="7952" max="7954" width="17.28515625" style="1" customWidth="1"/>
    <col min="7955" max="7955" width="15.5703125" style="1" customWidth="1"/>
    <col min="7956" max="7958" width="17.85546875" style="1" customWidth="1"/>
    <col min="7959" max="7959" width="15.5703125" style="1" customWidth="1"/>
    <col min="7960" max="7962" width="19" style="1" customWidth="1"/>
    <col min="7963" max="7963" width="23.28515625" style="1" customWidth="1"/>
    <col min="7964" max="7964" width="28.5703125" style="1" customWidth="1"/>
    <col min="7965" max="7967" width="26.42578125" style="1" customWidth="1"/>
    <col min="7968" max="7968" width="23.140625" style="1" customWidth="1"/>
    <col min="7969" max="8192" width="9.140625" style="1"/>
    <col min="8193" max="8193" width="8.85546875" style="1" customWidth="1"/>
    <col min="8194" max="8194" width="67.7109375" style="1" customWidth="1"/>
    <col min="8195" max="8195" width="13.85546875" style="1" customWidth="1"/>
    <col min="8196" max="8198" width="18.85546875" style="1" customWidth="1"/>
    <col min="8199" max="8199" width="16.140625" style="1" customWidth="1"/>
    <col min="8200" max="8202" width="19.28515625" style="1" customWidth="1"/>
    <col min="8203" max="8203" width="16.140625" style="1" customWidth="1"/>
    <col min="8204" max="8206" width="17.85546875" style="1" customWidth="1"/>
    <col min="8207" max="8207" width="15.5703125" style="1" customWidth="1"/>
    <col min="8208" max="8210" width="17.28515625" style="1" customWidth="1"/>
    <col min="8211" max="8211" width="15.5703125" style="1" customWidth="1"/>
    <col min="8212" max="8214" width="17.85546875" style="1" customWidth="1"/>
    <col min="8215" max="8215" width="15.5703125" style="1" customWidth="1"/>
    <col min="8216" max="8218" width="19" style="1" customWidth="1"/>
    <col min="8219" max="8219" width="23.28515625" style="1" customWidth="1"/>
    <col min="8220" max="8220" width="28.5703125" style="1" customWidth="1"/>
    <col min="8221" max="8223" width="26.42578125" style="1" customWidth="1"/>
    <col min="8224" max="8224" width="23.140625" style="1" customWidth="1"/>
    <col min="8225" max="8448" width="9.140625" style="1"/>
    <col min="8449" max="8449" width="8.85546875" style="1" customWidth="1"/>
    <col min="8450" max="8450" width="67.7109375" style="1" customWidth="1"/>
    <col min="8451" max="8451" width="13.85546875" style="1" customWidth="1"/>
    <col min="8452" max="8454" width="18.85546875" style="1" customWidth="1"/>
    <col min="8455" max="8455" width="16.140625" style="1" customWidth="1"/>
    <col min="8456" max="8458" width="19.28515625" style="1" customWidth="1"/>
    <col min="8459" max="8459" width="16.140625" style="1" customWidth="1"/>
    <col min="8460" max="8462" width="17.85546875" style="1" customWidth="1"/>
    <col min="8463" max="8463" width="15.5703125" style="1" customWidth="1"/>
    <col min="8464" max="8466" width="17.28515625" style="1" customWidth="1"/>
    <col min="8467" max="8467" width="15.5703125" style="1" customWidth="1"/>
    <col min="8468" max="8470" width="17.85546875" style="1" customWidth="1"/>
    <col min="8471" max="8471" width="15.5703125" style="1" customWidth="1"/>
    <col min="8472" max="8474" width="19" style="1" customWidth="1"/>
    <col min="8475" max="8475" width="23.28515625" style="1" customWidth="1"/>
    <col min="8476" max="8476" width="28.5703125" style="1" customWidth="1"/>
    <col min="8477" max="8479" width="26.42578125" style="1" customWidth="1"/>
    <col min="8480" max="8480" width="23.140625" style="1" customWidth="1"/>
    <col min="8481" max="8704" width="9.140625" style="1"/>
    <col min="8705" max="8705" width="8.85546875" style="1" customWidth="1"/>
    <col min="8706" max="8706" width="67.7109375" style="1" customWidth="1"/>
    <col min="8707" max="8707" width="13.85546875" style="1" customWidth="1"/>
    <col min="8708" max="8710" width="18.85546875" style="1" customWidth="1"/>
    <col min="8711" max="8711" width="16.140625" style="1" customWidth="1"/>
    <col min="8712" max="8714" width="19.28515625" style="1" customWidth="1"/>
    <col min="8715" max="8715" width="16.140625" style="1" customWidth="1"/>
    <col min="8716" max="8718" width="17.85546875" style="1" customWidth="1"/>
    <col min="8719" max="8719" width="15.5703125" style="1" customWidth="1"/>
    <col min="8720" max="8722" width="17.28515625" style="1" customWidth="1"/>
    <col min="8723" max="8723" width="15.5703125" style="1" customWidth="1"/>
    <col min="8724" max="8726" width="17.85546875" style="1" customWidth="1"/>
    <col min="8727" max="8727" width="15.5703125" style="1" customWidth="1"/>
    <col min="8728" max="8730" width="19" style="1" customWidth="1"/>
    <col min="8731" max="8731" width="23.28515625" style="1" customWidth="1"/>
    <col min="8732" max="8732" width="28.5703125" style="1" customWidth="1"/>
    <col min="8733" max="8735" width="26.42578125" style="1" customWidth="1"/>
    <col min="8736" max="8736" width="23.140625" style="1" customWidth="1"/>
    <col min="8737" max="8960" width="9.140625" style="1"/>
    <col min="8961" max="8961" width="8.85546875" style="1" customWidth="1"/>
    <col min="8962" max="8962" width="67.7109375" style="1" customWidth="1"/>
    <col min="8963" max="8963" width="13.85546875" style="1" customWidth="1"/>
    <col min="8964" max="8966" width="18.85546875" style="1" customWidth="1"/>
    <col min="8967" max="8967" width="16.140625" style="1" customWidth="1"/>
    <col min="8968" max="8970" width="19.28515625" style="1" customWidth="1"/>
    <col min="8971" max="8971" width="16.140625" style="1" customWidth="1"/>
    <col min="8972" max="8974" width="17.85546875" style="1" customWidth="1"/>
    <col min="8975" max="8975" width="15.5703125" style="1" customWidth="1"/>
    <col min="8976" max="8978" width="17.28515625" style="1" customWidth="1"/>
    <col min="8979" max="8979" width="15.5703125" style="1" customWidth="1"/>
    <col min="8980" max="8982" width="17.85546875" style="1" customWidth="1"/>
    <col min="8983" max="8983" width="15.5703125" style="1" customWidth="1"/>
    <col min="8984" max="8986" width="19" style="1" customWidth="1"/>
    <col min="8987" max="8987" width="23.28515625" style="1" customWidth="1"/>
    <col min="8988" max="8988" width="28.5703125" style="1" customWidth="1"/>
    <col min="8989" max="8991" width="26.42578125" style="1" customWidth="1"/>
    <col min="8992" max="8992" width="23.140625" style="1" customWidth="1"/>
    <col min="8993" max="9216" width="9.140625" style="1"/>
    <col min="9217" max="9217" width="8.85546875" style="1" customWidth="1"/>
    <col min="9218" max="9218" width="67.7109375" style="1" customWidth="1"/>
    <col min="9219" max="9219" width="13.85546875" style="1" customWidth="1"/>
    <col min="9220" max="9222" width="18.85546875" style="1" customWidth="1"/>
    <col min="9223" max="9223" width="16.140625" style="1" customWidth="1"/>
    <col min="9224" max="9226" width="19.28515625" style="1" customWidth="1"/>
    <col min="9227" max="9227" width="16.140625" style="1" customWidth="1"/>
    <col min="9228" max="9230" width="17.85546875" style="1" customWidth="1"/>
    <col min="9231" max="9231" width="15.5703125" style="1" customWidth="1"/>
    <col min="9232" max="9234" width="17.28515625" style="1" customWidth="1"/>
    <col min="9235" max="9235" width="15.5703125" style="1" customWidth="1"/>
    <col min="9236" max="9238" width="17.85546875" style="1" customWidth="1"/>
    <col min="9239" max="9239" width="15.5703125" style="1" customWidth="1"/>
    <col min="9240" max="9242" width="19" style="1" customWidth="1"/>
    <col min="9243" max="9243" width="23.28515625" style="1" customWidth="1"/>
    <col min="9244" max="9244" width="28.5703125" style="1" customWidth="1"/>
    <col min="9245" max="9247" width="26.42578125" style="1" customWidth="1"/>
    <col min="9248" max="9248" width="23.140625" style="1" customWidth="1"/>
    <col min="9249" max="9472" width="9.140625" style="1"/>
    <col min="9473" max="9473" width="8.85546875" style="1" customWidth="1"/>
    <col min="9474" max="9474" width="67.7109375" style="1" customWidth="1"/>
    <col min="9475" max="9475" width="13.85546875" style="1" customWidth="1"/>
    <col min="9476" max="9478" width="18.85546875" style="1" customWidth="1"/>
    <col min="9479" max="9479" width="16.140625" style="1" customWidth="1"/>
    <col min="9480" max="9482" width="19.28515625" style="1" customWidth="1"/>
    <col min="9483" max="9483" width="16.140625" style="1" customWidth="1"/>
    <col min="9484" max="9486" width="17.85546875" style="1" customWidth="1"/>
    <col min="9487" max="9487" width="15.5703125" style="1" customWidth="1"/>
    <col min="9488" max="9490" width="17.28515625" style="1" customWidth="1"/>
    <col min="9491" max="9491" width="15.5703125" style="1" customWidth="1"/>
    <col min="9492" max="9494" width="17.85546875" style="1" customWidth="1"/>
    <col min="9495" max="9495" width="15.5703125" style="1" customWidth="1"/>
    <col min="9496" max="9498" width="19" style="1" customWidth="1"/>
    <col min="9499" max="9499" width="23.28515625" style="1" customWidth="1"/>
    <col min="9500" max="9500" width="28.5703125" style="1" customWidth="1"/>
    <col min="9501" max="9503" width="26.42578125" style="1" customWidth="1"/>
    <col min="9504" max="9504" width="23.140625" style="1" customWidth="1"/>
    <col min="9505" max="9728" width="9.140625" style="1"/>
    <col min="9729" max="9729" width="8.85546875" style="1" customWidth="1"/>
    <col min="9730" max="9730" width="67.7109375" style="1" customWidth="1"/>
    <col min="9731" max="9731" width="13.85546875" style="1" customWidth="1"/>
    <col min="9732" max="9734" width="18.85546875" style="1" customWidth="1"/>
    <col min="9735" max="9735" width="16.140625" style="1" customWidth="1"/>
    <col min="9736" max="9738" width="19.28515625" style="1" customWidth="1"/>
    <col min="9739" max="9739" width="16.140625" style="1" customWidth="1"/>
    <col min="9740" max="9742" width="17.85546875" style="1" customWidth="1"/>
    <col min="9743" max="9743" width="15.5703125" style="1" customWidth="1"/>
    <col min="9744" max="9746" width="17.28515625" style="1" customWidth="1"/>
    <col min="9747" max="9747" width="15.5703125" style="1" customWidth="1"/>
    <col min="9748" max="9750" width="17.85546875" style="1" customWidth="1"/>
    <col min="9751" max="9751" width="15.5703125" style="1" customWidth="1"/>
    <col min="9752" max="9754" width="19" style="1" customWidth="1"/>
    <col min="9755" max="9755" width="23.28515625" style="1" customWidth="1"/>
    <col min="9756" max="9756" width="28.5703125" style="1" customWidth="1"/>
    <col min="9757" max="9759" width="26.42578125" style="1" customWidth="1"/>
    <col min="9760" max="9760" width="23.140625" style="1" customWidth="1"/>
    <col min="9761" max="9984" width="9.140625" style="1"/>
    <col min="9985" max="9985" width="8.85546875" style="1" customWidth="1"/>
    <col min="9986" max="9986" width="67.7109375" style="1" customWidth="1"/>
    <col min="9987" max="9987" width="13.85546875" style="1" customWidth="1"/>
    <col min="9988" max="9990" width="18.85546875" style="1" customWidth="1"/>
    <col min="9991" max="9991" width="16.140625" style="1" customWidth="1"/>
    <col min="9992" max="9994" width="19.28515625" style="1" customWidth="1"/>
    <col min="9995" max="9995" width="16.140625" style="1" customWidth="1"/>
    <col min="9996" max="9998" width="17.85546875" style="1" customWidth="1"/>
    <col min="9999" max="9999" width="15.5703125" style="1" customWidth="1"/>
    <col min="10000" max="10002" width="17.28515625" style="1" customWidth="1"/>
    <col min="10003" max="10003" width="15.5703125" style="1" customWidth="1"/>
    <col min="10004" max="10006" width="17.85546875" style="1" customWidth="1"/>
    <col min="10007" max="10007" width="15.5703125" style="1" customWidth="1"/>
    <col min="10008" max="10010" width="19" style="1" customWidth="1"/>
    <col min="10011" max="10011" width="23.28515625" style="1" customWidth="1"/>
    <col min="10012" max="10012" width="28.5703125" style="1" customWidth="1"/>
    <col min="10013" max="10015" width="26.42578125" style="1" customWidth="1"/>
    <col min="10016" max="10016" width="23.140625" style="1" customWidth="1"/>
    <col min="10017" max="10240" width="9.140625" style="1"/>
    <col min="10241" max="10241" width="8.85546875" style="1" customWidth="1"/>
    <col min="10242" max="10242" width="67.7109375" style="1" customWidth="1"/>
    <col min="10243" max="10243" width="13.85546875" style="1" customWidth="1"/>
    <col min="10244" max="10246" width="18.85546875" style="1" customWidth="1"/>
    <col min="10247" max="10247" width="16.140625" style="1" customWidth="1"/>
    <col min="10248" max="10250" width="19.28515625" style="1" customWidth="1"/>
    <col min="10251" max="10251" width="16.140625" style="1" customWidth="1"/>
    <col min="10252" max="10254" width="17.85546875" style="1" customWidth="1"/>
    <col min="10255" max="10255" width="15.5703125" style="1" customWidth="1"/>
    <col min="10256" max="10258" width="17.28515625" style="1" customWidth="1"/>
    <col min="10259" max="10259" width="15.5703125" style="1" customWidth="1"/>
    <col min="10260" max="10262" width="17.85546875" style="1" customWidth="1"/>
    <col min="10263" max="10263" width="15.5703125" style="1" customWidth="1"/>
    <col min="10264" max="10266" width="19" style="1" customWidth="1"/>
    <col min="10267" max="10267" width="23.28515625" style="1" customWidth="1"/>
    <col min="10268" max="10268" width="28.5703125" style="1" customWidth="1"/>
    <col min="10269" max="10271" width="26.42578125" style="1" customWidth="1"/>
    <col min="10272" max="10272" width="23.140625" style="1" customWidth="1"/>
    <col min="10273" max="10496" width="9.140625" style="1"/>
    <col min="10497" max="10497" width="8.85546875" style="1" customWidth="1"/>
    <col min="10498" max="10498" width="67.7109375" style="1" customWidth="1"/>
    <col min="10499" max="10499" width="13.85546875" style="1" customWidth="1"/>
    <col min="10500" max="10502" width="18.85546875" style="1" customWidth="1"/>
    <col min="10503" max="10503" width="16.140625" style="1" customWidth="1"/>
    <col min="10504" max="10506" width="19.28515625" style="1" customWidth="1"/>
    <col min="10507" max="10507" width="16.140625" style="1" customWidth="1"/>
    <col min="10508" max="10510" width="17.85546875" style="1" customWidth="1"/>
    <col min="10511" max="10511" width="15.5703125" style="1" customWidth="1"/>
    <col min="10512" max="10514" width="17.28515625" style="1" customWidth="1"/>
    <col min="10515" max="10515" width="15.5703125" style="1" customWidth="1"/>
    <col min="10516" max="10518" width="17.85546875" style="1" customWidth="1"/>
    <col min="10519" max="10519" width="15.5703125" style="1" customWidth="1"/>
    <col min="10520" max="10522" width="19" style="1" customWidth="1"/>
    <col min="10523" max="10523" width="23.28515625" style="1" customWidth="1"/>
    <col min="10524" max="10524" width="28.5703125" style="1" customWidth="1"/>
    <col min="10525" max="10527" width="26.42578125" style="1" customWidth="1"/>
    <col min="10528" max="10528" width="23.140625" style="1" customWidth="1"/>
    <col min="10529" max="10752" width="9.140625" style="1"/>
    <col min="10753" max="10753" width="8.85546875" style="1" customWidth="1"/>
    <col min="10754" max="10754" width="67.7109375" style="1" customWidth="1"/>
    <col min="10755" max="10755" width="13.85546875" style="1" customWidth="1"/>
    <col min="10756" max="10758" width="18.85546875" style="1" customWidth="1"/>
    <col min="10759" max="10759" width="16.140625" style="1" customWidth="1"/>
    <col min="10760" max="10762" width="19.28515625" style="1" customWidth="1"/>
    <col min="10763" max="10763" width="16.140625" style="1" customWidth="1"/>
    <col min="10764" max="10766" width="17.85546875" style="1" customWidth="1"/>
    <col min="10767" max="10767" width="15.5703125" style="1" customWidth="1"/>
    <col min="10768" max="10770" width="17.28515625" style="1" customWidth="1"/>
    <col min="10771" max="10771" width="15.5703125" style="1" customWidth="1"/>
    <col min="10772" max="10774" width="17.85546875" style="1" customWidth="1"/>
    <col min="10775" max="10775" width="15.5703125" style="1" customWidth="1"/>
    <col min="10776" max="10778" width="19" style="1" customWidth="1"/>
    <col min="10779" max="10779" width="23.28515625" style="1" customWidth="1"/>
    <col min="10780" max="10780" width="28.5703125" style="1" customWidth="1"/>
    <col min="10781" max="10783" width="26.42578125" style="1" customWidth="1"/>
    <col min="10784" max="10784" width="23.140625" style="1" customWidth="1"/>
    <col min="10785" max="11008" width="9.140625" style="1"/>
    <col min="11009" max="11009" width="8.85546875" style="1" customWidth="1"/>
    <col min="11010" max="11010" width="67.7109375" style="1" customWidth="1"/>
    <col min="11011" max="11011" width="13.85546875" style="1" customWidth="1"/>
    <col min="11012" max="11014" width="18.85546875" style="1" customWidth="1"/>
    <col min="11015" max="11015" width="16.140625" style="1" customWidth="1"/>
    <col min="11016" max="11018" width="19.28515625" style="1" customWidth="1"/>
    <col min="11019" max="11019" width="16.140625" style="1" customWidth="1"/>
    <col min="11020" max="11022" width="17.85546875" style="1" customWidth="1"/>
    <col min="11023" max="11023" width="15.5703125" style="1" customWidth="1"/>
    <col min="11024" max="11026" width="17.28515625" style="1" customWidth="1"/>
    <col min="11027" max="11027" width="15.5703125" style="1" customWidth="1"/>
    <col min="11028" max="11030" width="17.85546875" style="1" customWidth="1"/>
    <col min="11031" max="11031" width="15.5703125" style="1" customWidth="1"/>
    <col min="11032" max="11034" width="19" style="1" customWidth="1"/>
    <col min="11035" max="11035" width="23.28515625" style="1" customWidth="1"/>
    <col min="11036" max="11036" width="28.5703125" style="1" customWidth="1"/>
    <col min="11037" max="11039" width="26.42578125" style="1" customWidth="1"/>
    <col min="11040" max="11040" width="23.140625" style="1" customWidth="1"/>
    <col min="11041" max="11264" width="9.140625" style="1"/>
    <col min="11265" max="11265" width="8.85546875" style="1" customWidth="1"/>
    <col min="11266" max="11266" width="67.7109375" style="1" customWidth="1"/>
    <col min="11267" max="11267" width="13.85546875" style="1" customWidth="1"/>
    <col min="11268" max="11270" width="18.85546875" style="1" customWidth="1"/>
    <col min="11271" max="11271" width="16.140625" style="1" customWidth="1"/>
    <col min="11272" max="11274" width="19.28515625" style="1" customWidth="1"/>
    <col min="11275" max="11275" width="16.140625" style="1" customWidth="1"/>
    <col min="11276" max="11278" width="17.85546875" style="1" customWidth="1"/>
    <col min="11279" max="11279" width="15.5703125" style="1" customWidth="1"/>
    <col min="11280" max="11282" width="17.28515625" style="1" customWidth="1"/>
    <col min="11283" max="11283" width="15.5703125" style="1" customWidth="1"/>
    <col min="11284" max="11286" width="17.85546875" style="1" customWidth="1"/>
    <col min="11287" max="11287" width="15.5703125" style="1" customWidth="1"/>
    <col min="11288" max="11290" width="19" style="1" customWidth="1"/>
    <col min="11291" max="11291" width="23.28515625" style="1" customWidth="1"/>
    <col min="11292" max="11292" width="28.5703125" style="1" customWidth="1"/>
    <col min="11293" max="11295" width="26.42578125" style="1" customWidth="1"/>
    <col min="11296" max="11296" width="23.140625" style="1" customWidth="1"/>
    <col min="11297" max="11520" width="9.140625" style="1"/>
    <col min="11521" max="11521" width="8.85546875" style="1" customWidth="1"/>
    <col min="11522" max="11522" width="67.7109375" style="1" customWidth="1"/>
    <col min="11523" max="11523" width="13.85546875" style="1" customWidth="1"/>
    <col min="11524" max="11526" width="18.85546875" style="1" customWidth="1"/>
    <col min="11527" max="11527" width="16.140625" style="1" customWidth="1"/>
    <col min="11528" max="11530" width="19.28515625" style="1" customWidth="1"/>
    <col min="11531" max="11531" width="16.140625" style="1" customWidth="1"/>
    <col min="11532" max="11534" width="17.85546875" style="1" customWidth="1"/>
    <col min="11535" max="11535" width="15.5703125" style="1" customWidth="1"/>
    <col min="11536" max="11538" width="17.28515625" style="1" customWidth="1"/>
    <col min="11539" max="11539" width="15.5703125" style="1" customWidth="1"/>
    <col min="11540" max="11542" width="17.85546875" style="1" customWidth="1"/>
    <col min="11543" max="11543" width="15.5703125" style="1" customWidth="1"/>
    <col min="11544" max="11546" width="19" style="1" customWidth="1"/>
    <col min="11547" max="11547" width="23.28515625" style="1" customWidth="1"/>
    <col min="11548" max="11548" width="28.5703125" style="1" customWidth="1"/>
    <col min="11549" max="11551" width="26.42578125" style="1" customWidth="1"/>
    <col min="11552" max="11552" width="23.140625" style="1" customWidth="1"/>
    <col min="11553" max="11776" width="9.140625" style="1"/>
    <col min="11777" max="11777" width="8.85546875" style="1" customWidth="1"/>
    <col min="11778" max="11778" width="67.7109375" style="1" customWidth="1"/>
    <col min="11779" max="11779" width="13.85546875" style="1" customWidth="1"/>
    <col min="11780" max="11782" width="18.85546875" style="1" customWidth="1"/>
    <col min="11783" max="11783" width="16.140625" style="1" customWidth="1"/>
    <col min="11784" max="11786" width="19.28515625" style="1" customWidth="1"/>
    <col min="11787" max="11787" width="16.140625" style="1" customWidth="1"/>
    <col min="11788" max="11790" width="17.85546875" style="1" customWidth="1"/>
    <col min="11791" max="11791" width="15.5703125" style="1" customWidth="1"/>
    <col min="11792" max="11794" width="17.28515625" style="1" customWidth="1"/>
    <col min="11795" max="11795" width="15.5703125" style="1" customWidth="1"/>
    <col min="11796" max="11798" width="17.85546875" style="1" customWidth="1"/>
    <col min="11799" max="11799" width="15.5703125" style="1" customWidth="1"/>
    <col min="11800" max="11802" width="19" style="1" customWidth="1"/>
    <col min="11803" max="11803" width="23.28515625" style="1" customWidth="1"/>
    <col min="11804" max="11804" width="28.5703125" style="1" customWidth="1"/>
    <col min="11805" max="11807" width="26.42578125" style="1" customWidth="1"/>
    <col min="11808" max="11808" width="23.140625" style="1" customWidth="1"/>
    <col min="11809" max="12032" width="9.140625" style="1"/>
    <col min="12033" max="12033" width="8.85546875" style="1" customWidth="1"/>
    <col min="12034" max="12034" width="67.7109375" style="1" customWidth="1"/>
    <col min="12035" max="12035" width="13.85546875" style="1" customWidth="1"/>
    <col min="12036" max="12038" width="18.85546875" style="1" customWidth="1"/>
    <col min="12039" max="12039" width="16.140625" style="1" customWidth="1"/>
    <col min="12040" max="12042" width="19.28515625" style="1" customWidth="1"/>
    <col min="12043" max="12043" width="16.140625" style="1" customWidth="1"/>
    <col min="12044" max="12046" width="17.85546875" style="1" customWidth="1"/>
    <col min="12047" max="12047" width="15.5703125" style="1" customWidth="1"/>
    <col min="12048" max="12050" width="17.28515625" style="1" customWidth="1"/>
    <col min="12051" max="12051" width="15.5703125" style="1" customWidth="1"/>
    <col min="12052" max="12054" width="17.85546875" style="1" customWidth="1"/>
    <col min="12055" max="12055" width="15.5703125" style="1" customWidth="1"/>
    <col min="12056" max="12058" width="19" style="1" customWidth="1"/>
    <col min="12059" max="12059" width="23.28515625" style="1" customWidth="1"/>
    <col min="12060" max="12060" width="28.5703125" style="1" customWidth="1"/>
    <col min="12061" max="12063" width="26.42578125" style="1" customWidth="1"/>
    <col min="12064" max="12064" width="23.140625" style="1" customWidth="1"/>
    <col min="12065" max="12288" width="9.140625" style="1"/>
    <col min="12289" max="12289" width="8.85546875" style="1" customWidth="1"/>
    <col min="12290" max="12290" width="67.7109375" style="1" customWidth="1"/>
    <col min="12291" max="12291" width="13.85546875" style="1" customWidth="1"/>
    <col min="12292" max="12294" width="18.85546875" style="1" customWidth="1"/>
    <col min="12295" max="12295" width="16.140625" style="1" customWidth="1"/>
    <col min="12296" max="12298" width="19.28515625" style="1" customWidth="1"/>
    <col min="12299" max="12299" width="16.140625" style="1" customWidth="1"/>
    <col min="12300" max="12302" width="17.85546875" style="1" customWidth="1"/>
    <col min="12303" max="12303" width="15.5703125" style="1" customWidth="1"/>
    <col min="12304" max="12306" width="17.28515625" style="1" customWidth="1"/>
    <col min="12307" max="12307" width="15.5703125" style="1" customWidth="1"/>
    <col min="12308" max="12310" width="17.85546875" style="1" customWidth="1"/>
    <col min="12311" max="12311" width="15.5703125" style="1" customWidth="1"/>
    <col min="12312" max="12314" width="19" style="1" customWidth="1"/>
    <col min="12315" max="12315" width="23.28515625" style="1" customWidth="1"/>
    <col min="12316" max="12316" width="28.5703125" style="1" customWidth="1"/>
    <col min="12317" max="12319" width="26.42578125" style="1" customWidth="1"/>
    <col min="12320" max="12320" width="23.140625" style="1" customWidth="1"/>
    <col min="12321" max="12544" width="9.140625" style="1"/>
    <col min="12545" max="12545" width="8.85546875" style="1" customWidth="1"/>
    <col min="12546" max="12546" width="67.7109375" style="1" customWidth="1"/>
    <col min="12547" max="12547" width="13.85546875" style="1" customWidth="1"/>
    <col min="12548" max="12550" width="18.85546875" style="1" customWidth="1"/>
    <col min="12551" max="12551" width="16.140625" style="1" customWidth="1"/>
    <col min="12552" max="12554" width="19.28515625" style="1" customWidth="1"/>
    <col min="12555" max="12555" width="16.140625" style="1" customWidth="1"/>
    <col min="12556" max="12558" width="17.85546875" style="1" customWidth="1"/>
    <col min="12559" max="12559" width="15.5703125" style="1" customWidth="1"/>
    <col min="12560" max="12562" width="17.28515625" style="1" customWidth="1"/>
    <col min="12563" max="12563" width="15.5703125" style="1" customWidth="1"/>
    <col min="12564" max="12566" width="17.85546875" style="1" customWidth="1"/>
    <col min="12567" max="12567" width="15.5703125" style="1" customWidth="1"/>
    <col min="12568" max="12570" width="19" style="1" customWidth="1"/>
    <col min="12571" max="12571" width="23.28515625" style="1" customWidth="1"/>
    <col min="12572" max="12572" width="28.5703125" style="1" customWidth="1"/>
    <col min="12573" max="12575" width="26.42578125" style="1" customWidth="1"/>
    <col min="12576" max="12576" width="23.140625" style="1" customWidth="1"/>
    <col min="12577" max="12800" width="9.140625" style="1"/>
    <col min="12801" max="12801" width="8.85546875" style="1" customWidth="1"/>
    <col min="12802" max="12802" width="67.7109375" style="1" customWidth="1"/>
    <col min="12803" max="12803" width="13.85546875" style="1" customWidth="1"/>
    <col min="12804" max="12806" width="18.85546875" style="1" customWidth="1"/>
    <col min="12807" max="12807" width="16.140625" style="1" customWidth="1"/>
    <col min="12808" max="12810" width="19.28515625" style="1" customWidth="1"/>
    <col min="12811" max="12811" width="16.140625" style="1" customWidth="1"/>
    <col min="12812" max="12814" width="17.85546875" style="1" customWidth="1"/>
    <col min="12815" max="12815" width="15.5703125" style="1" customWidth="1"/>
    <col min="12816" max="12818" width="17.28515625" style="1" customWidth="1"/>
    <col min="12819" max="12819" width="15.5703125" style="1" customWidth="1"/>
    <col min="12820" max="12822" width="17.85546875" style="1" customWidth="1"/>
    <col min="12823" max="12823" width="15.5703125" style="1" customWidth="1"/>
    <col min="12824" max="12826" width="19" style="1" customWidth="1"/>
    <col min="12827" max="12827" width="23.28515625" style="1" customWidth="1"/>
    <col min="12828" max="12828" width="28.5703125" style="1" customWidth="1"/>
    <col min="12829" max="12831" width="26.42578125" style="1" customWidth="1"/>
    <col min="12832" max="12832" width="23.140625" style="1" customWidth="1"/>
    <col min="12833" max="13056" width="9.140625" style="1"/>
    <col min="13057" max="13057" width="8.85546875" style="1" customWidth="1"/>
    <col min="13058" max="13058" width="67.7109375" style="1" customWidth="1"/>
    <col min="13059" max="13059" width="13.85546875" style="1" customWidth="1"/>
    <col min="13060" max="13062" width="18.85546875" style="1" customWidth="1"/>
    <col min="13063" max="13063" width="16.140625" style="1" customWidth="1"/>
    <col min="13064" max="13066" width="19.28515625" style="1" customWidth="1"/>
    <col min="13067" max="13067" width="16.140625" style="1" customWidth="1"/>
    <col min="13068" max="13070" width="17.85546875" style="1" customWidth="1"/>
    <col min="13071" max="13071" width="15.5703125" style="1" customWidth="1"/>
    <col min="13072" max="13074" width="17.28515625" style="1" customWidth="1"/>
    <col min="13075" max="13075" width="15.5703125" style="1" customWidth="1"/>
    <col min="13076" max="13078" width="17.85546875" style="1" customWidth="1"/>
    <col min="13079" max="13079" width="15.5703125" style="1" customWidth="1"/>
    <col min="13080" max="13082" width="19" style="1" customWidth="1"/>
    <col min="13083" max="13083" width="23.28515625" style="1" customWidth="1"/>
    <col min="13084" max="13084" width="28.5703125" style="1" customWidth="1"/>
    <col min="13085" max="13087" width="26.42578125" style="1" customWidth="1"/>
    <col min="13088" max="13088" width="23.140625" style="1" customWidth="1"/>
    <col min="13089" max="13312" width="9.140625" style="1"/>
    <col min="13313" max="13313" width="8.85546875" style="1" customWidth="1"/>
    <col min="13314" max="13314" width="67.7109375" style="1" customWidth="1"/>
    <col min="13315" max="13315" width="13.85546875" style="1" customWidth="1"/>
    <col min="13316" max="13318" width="18.85546875" style="1" customWidth="1"/>
    <col min="13319" max="13319" width="16.140625" style="1" customWidth="1"/>
    <col min="13320" max="13322" width="19.28515625" style="1" customWidth="1"/>
    <col min="13323" max="13323" width="16.140625" style="1" customWidth="1"/>
    <col min="13324" max="13326" width="17.85546875" style="1" customWidth="1"/>
    <col min="13327" max="13327" width="15.5703125" style="1" customWidth="1"/>
    <col min="13328" max="13330" width="17.28515625" style="1" customWidth="1"/>
    <col min="13331" max="13331" width="15.5703125" style="1" customWidth="1"/>
    <col min="13332" max="13334" width="17.85546875" style="1" customWidth="1"/>
    <col min="13335" max="13335" width="15.5703125" style="1" customWidth="1"/>
    <col min="13336" max="13338" width="19" style="1" customWidth="1"/>
    <col min="13339" max="13339" width="23.28515625" style="1" customWidth="1"/>
    <col min="13340" max="13340" width="28.5703125" style="1" customWidth="1"/>
    <col min="13341" max="13343" width="26.42578125" style="1" customWidth="1"/>
    <col min="13344" max="13344" width="23.140625" style="1" customWidth="1"/>
    <col min="13345" max="13568" width="9.140625" style="1"/>
    <col min="13569" max="13569" width="8.85546875" style="1" customWidth="1"/>
    <col min="13570" max="13570" width="67.7109375" style="1" customWidth="1"/>
    <col min="13571" max="13571" width="13.85546875" style="1" customWidth="1"/>
    <col min="13572" max="13574" width="18.85546875" style="1" customWidth="1"/>
    <col min="13575" max="13575" width="16.140625" style="1" customWidth="1"/>
    <col min="13576" max="13578" width="19.28515625" style="1" customWidth="1"/>
    <col min="13579" max="13579" width="16.140625" style="1" customWidth="1"/>
    <col min="13580" max="13582" width="17.85546875" style="1" customWidth="1"/>
    <col min="13583" max="13583" width="15.5703125" style="1" customWidth="1"/>
    <col min="13584" max="13586" width="17.28515625" style="1" customWidth="1"/>
    <col min="13587" max="13587" width="15.5703125" style="1" customWidth="1"/>
    <col min="13588" max="13590" width="17.85546875" style="1" customWidth="1"/>
    <col min="13591" max="13591" width="15.5703125" style="1" customWidth="1"/>
    <col min="13592" max="13594" width="19" style="1" customWidth="1"/>
    <col min="13595" max="13595" width="23.28515625" style="1" customWidth="1"/>
    <col min="13596" max="13596" width="28.5703125" style="1" customWidth="1"/>
    <col min="13597" max="13599" width="26.42578125" style="1" customWidth="1"/>
    <col min="13600" max="13600" width="23.140625" style="1" customWidth="1"/>
    <col min="13601" max="13824" width="9.140625" style="1"/>
    <col min="13825" max="13825" width="8.85546875" style="1" customWidth="1"/>
    <col min="13826" max="13826" width="67.7109375" style="1" customWidth="1"/>
    <col min="13827" max="13827" width="13.85546875" style="1" customWidth="1"/>
    <col min="13828" max="13830" width="18.85546875" style="1" customWidth="1"/>
    <col min="13831" max="13831" width="16.140625" style="1" customWidth="1"/>
    <col min="13832" max="13834" width="19.28515625" style="1" customWidth="1"/>
    <col min="13835" max="13835" width="16.140625" style="1" customWidth="1"/>
    <col min="13836" max="13838" width="17.85546875" style="1" customWidth="1"/>
    <col min="13839" max="13839" width="15.5703125" style="1" customWidth="1"/>
    <col min="13840" max="13842" width="17.28515625" style="1" customWidth="1"/>
    <col min="13843" max="13843" width="15.5703125" style="1" customWidth="1"/>
    <col min="13844" max="13846" width="17.85546875" style="1" customWidth="1"/>
    <col min="13847" max="13847" width="15.5703125" style="1" customWidth="1"/>
    <col min="13848" max="13850" width="19" style="1" customWidth="1"/>
    <col min="13851" max="13851" width="23.28515625" style="1" customWidth="1"/>
    <col min="13852" max="13852" width="28.5703125" style="1" customWidth="1"/>
    <col min="13853" max="13855" width="26.42578125" style="1" customWidth="1"/>
    <col min="13856" max="13856" width="23.140625" style="1" customWidth="1"/>
    <col min="13857" max="14080" width="9.140625" style="1"/>
    <col min="14081" max="14081" width="8.85546875" style="1" customWidth="1"/>
    <col min="14082" max="14082" width="67.7109375" style="1" customWidth="1"/>
    <col min="14083" max="14083" width="13.85546875" style="1" customWidth="1"/>
    <col min="14084" max="14086" width="18.85546875" style="1" customWidth="1"/>
    <col min="14087" max="14087" width="16.140625" style="1" customWidth="1"/>
    <col min="14088" max="14090" width="19.28515625" style="1" customWidth="1"/>
    <col min="14091" max="14091" width="16.140625" style="1" customWidth="1"/>
    <col min="14092" max="14094" width="17.85546875" style="1" customWidth="1"/>
    <col min="14095" max="14095" width="15.5703125" style="1" customWidth="1"/>
    <col min="14096" max="14098" width="17.28515625" style="1" customWidth="1"/>
    <col min="14099" max="14099" width="15.5703125" style="1" customWidth="1"/>
    <col min="14100" max="14102" width="17.85546875" style="1" customWidth="1"/>
    <col min="14103" max="14103" width="15.5703125" style="1" customWidth="1"/>
    <col min="14104" max="14106" width="19" style="1" customWidth="1"/>
    <col min="14107" max="14107" width="23.28515625" style="1" customWidth="1"/>
    <col min="14108" max="14108" width="28.5703125" style="1" customWidth="1"/>
    <col min="14109" max="14111" width="26.42578125" style="1" customWidth="1"/>
    <col min="14112" max="14112" width="23.140625" style="1" customWidth="1"/>
    <col min="14113" max="14336" width="9.140625" style="1"/>
    <col min="14337" max="14337" width="8.85546875" style="1" customWidth="1"/>
    <col min="14338" max="14338" width="67.7109375" style="1" customWidth="1"/>
    <col min="14339" max="14339" width="13.85546875" style="1" customWidth="1"/>
    <col min="14340" max="14342" width="18.85546875" style="1" customWidth="1"/>
    <col min="14343" max="14343" width="16.140625" style="1" customWidth="1"/>
    <col min="14344" max="14346" width="19.28515625" style="1" customWidth="1"/>
    <col min="14347" max="14347" width="16.140625" style="1" customWidth="1"/>
    <col min="14348" max="14350" width="17.85546875" style="1" customWidth="1"/>
    <col min="14351" max="14351" width="15.5703125" style="1" customWidth="1"/>
    <col min="14352" max="14354" width="17.28515625" style="1" customWidth="1"/>
    <col min="14355" max="14355" width="15.5703125" style="1" customWidth="1"/>
    <col min="14356" max="14358" width="17.85546875" style="1" customWidth="1"/>
    <col min="14359" max="14359" width="15.5703125" style="1" customWidth="1"/>
    <col min="14360" max="14362" width="19" style="1" customWidth="1"/>
    <col min="14363" max="14363" width="23.28515625" style="1" customWidth="1"/>
    <col min="14364" max="14364" width="28.5703125" style="1" customWidth="1"/>
    <col min="14365" max="14367" width="26.42578125" style="1" customWidth="1"/>
    <col min="14368" max="14368" width="23.140625" style="1" customWidth="1"/>
    <col min="14369" max="14592" width="9.140625" style="1"/>
    <col min="14593" max="14593" width="8.85546875" style="1" customWidth="1"/>
    <col min="14594" max="14594" width="67.7109375" style="1" customWidth="1"/>
    <col min="14595" max="14595" width="13.85546875" style="1" customWidth="1"/>
    <col min="14596" max="14598" width="18.85546875" style="1" customWidth="1"/>
    <col min="14599" max="14599" width="16.140625" style="1" customWidth="1"/>
    <col min="14600" max="14602" width="19.28515625" style="1" customWidth="1"/>
    <col min="14603" max="14603" width="16.140625" style="1" customWidth="1"/>
    <col min="14604" max="14606" width="17.85546875" style="1" customWidth="1"/>
    <col min="14607" max="14607" width="15.5703125" style="1" customWidth="1"/>
    <col min="14608" max="14610" width="17.28515625" style="1" customWidth="1"/>
    <col min="14611" max="14611" width="15.5703125" style="1" customWidth="1"/>
    <col min="14612" max="14614" width="17.85546875" style="1" customWidth="1"/>
    <col min="14615" max="14615" width="15.5703125" style="1" customWidth="1"/>
    <col min="14616" max="14618" width="19" style="1" customWidth="1"/>
    <col min="14619" max="14619" width="23.28515625" style="1" customWidth="1"/>
    <col min="14620" max="14620" width="28.5703125" style="1" customWidth="1"/>
    <col min="14621" max="14623" width="26.42578125" style="1" customWidth="1"/>
    <col min="14624" max="14624" width="23.140625" style="1" customWidth="1"/>
    <col min="14625" max="14848" width="9.140625" style="1"/>
    <col min="14849" max="14849" width="8.85546875" style="1" customWidth="1"/>
    <col min="14850" max="14850" width="67.7109375" style="1" customWidth="1"/>
    <col min="14851" max="14851" width="13.85546875" style="1" customWidth="1"/>
    <col min="14852" max="14854" width="18.85546875" style="1" customWidth="1"/>
    <col min="14855" max="14855" width="16.140625" style="1" customWidth="1"/>
    <col min="14856" max="14858" width="19.28515625" style="1" customWidth="1"/>
    <col min="14859" max="14859" width="16.140625" style="1" customWidth="1"/>
    <col min="14860" max="14862" width="17.85546875" style="1" customWidth="1"/>
    <col min="14863" max="14863" width="15.5703125" style="1" customWidth="1"/>
    <col min="14864" max="14866" width="17.28515625" style="1" customWidth="1"/>
    <col min="14867" max="14867" width="15.5703125" style="1" customWidth="1"/>
    <col min="14868" max="14870" width="17.85546875" style="1" customWidth="1"/>
    <col min="14871" max="14871" width="15.5703125" style="1" customWidth="1"/>
    <col min="14872" max="14874" width="19" style="1" customWidth="1"/>
    <col min="14875" max="14875" width="23.28515625" style="1" customWidth="1"/>
    <col min="14876" max="14876" width="28.5703125" style="1" customWidth="1"/>
    <col min="14877" max="14879" width="26.42578125" style="1" customWidth="1"/>
    <col min="14880" max="14880" width="23.140625" style="1" customWidth="1"/>
    <col min="14881" max="15104" width="9.140625" style="1"/>
    <col min="15105" max="15105" width="8.85546875" style="1" customWidth="1"/>
    <col min="15106" max="15106" width="67.7109375" style="1" customWidth="1"/>
    <col min="15107" max="15107" width="13.85546875" style="1" customWidth="1"/>
    <col min="15108" max="15110" width="18.85546875" style="1" customWidth="1"/>
    <col min="15111" max="15111" width="16.140625" style="1" customWidth="1"/>
    <col min="15112" max="15114" width="19.28515625" style="1" customWidth="1"/>
    <col min="15115" max="15115" width="16.140625" style="1" customWidth="1"/>
    <col min="15116" max="15118" width="17.85546875" style="1" customWidth="1"/>
    <col min="15119" max="15119" width="15.5703125" style="1" customWidth="1"/>
    <col min="15120" max="15122" width="17.28515625" style="1" customWidth="1"/>
    <col min="15123" max="15123" width="15.5703125" style="1" customWidth="1"/>
    <col min="15124" max="15126" width="17.85546875" style="1" customWidth="1"/>
    <col min="15127" max="15127" width="15.5703125" style="1" customWidth="1"/>
    <col min="15128" max="15130" width="19" style="1" customWidth="1"/>
    <col min="15131" max="15131" width="23.28515625" style="1" customWidth="1"/>
    <col min="15132" max="15132" width="28.5703125" style="1" customWidth="1"/>
    <col min="15133" max="15135" width="26.42578125" style="1" customWidth="1"/>
    <col min="15136" max="15136" width="23.140625" style="1" customWidth="1"/>
    <col min="15137" max="15360" width="9.140625" style="1"/>
    <col min="15361" max="15361" width="8.85546875" style="1" customWidth="1"/>
    <col min="15362" max="15362" width="67.7109375" style="1" customWidth="1"/>
    <col min="15363" max="15363" width="13.85546875" style="1" customWidth="1"/>
    <col min="15364" max="15366" width="18.85546875" style="1" customWidth="1"/>
    <col min="15367" max="15367" width="16.140625" style="1" customWidth="1"/>
    <col min="15368" max="15370" width="19.28515625" style="1" customWidth="1"/>
    <col min="15371" max="15371" width="16.140625" style="1" customWidth="1"/>
    <col min="15372" max="15374" width="17.85546875" style="1" customWidth="1"/>
    <col min="15375" max="15375" width="15.5703125" style="1" customWidth="1"/>
    <col min="15376" max="15378" width="17.28515625" style="1" customWidth="1"/>
    <col min="15379" max="15379" width="15.5703125" style="1" customWidth="1"/>
    <col min="15380" max="15382" width="17.85546875" style="1" customWidth="1"/>
    <col min="15383" max="15383" width="15.5703125" style="1" customWidth="1"/>
    <col min="15384" max="15386" width="19" style="1" customWidth="1"/>
    <col min="15387" max="15387" width="23.28515625" style="1" customWidth="1"/>
    <col min="15388" max="15388" width="28.5703125" style="1" customWidth="1"/>
    <col min="15389" max="15391" width="26.42578125" style="1" customWidth="1"/>
    <col min="15392" max="15392" width="23.140625" style="1" customWidth="1"/>
    <col min="15393" max="15616" width="9.140625" style="1"/>
    <col min="15617" max="15617" width="8.85546875" style="1" customWidth="1"/>
    <col min="15618" max="15618" width="67.7109375" style="1" customWidth="1"/>
    <col min="15619" max="15619" width="13.85546875" style="1" customWidth="1"/>
    <col min="15620" max="15622" width="18.85546875" style="1" customWidth="1"/>
    <col min="15623" max="15623" width="16.140625" style="1" customWidth="1"/>
    <col min="15624" max="15626" width="19.28515625" style="1" customWidth="1"/>
    <col min="15627" max="15627" width="16.140625" style="1" customWidth="1"/>
    <col min="15628" max="15630" width="17.85546875" style="1" customWidth="1"/>
    <col min="15631" max="15631" width="15.5703125" style="1" customWidth="1"/>
    <col min="15632" max="15634" width="17.28515625" style="1" customWidth="1"/>
    <col min="15635" max="15635" width="15.5703125" style="1" customWidth="1"/>
    <col min="15636" max="15638" width="17.85546875" style="1" customWidth="1"/>
    <col min="15639" max="15639" width="15.5703125" style="1" customWidth="1"/>
    <col min="15640" max="15642" width="19" style="1" customWidth="1"/>
    <col min="15643" max="15643" width="23.28515625" style="1" customWidth="1"/>
    <col min="15644" max="15644" width="28.5703125" style="1" customWidth="1"/>
    <col min="15645" max="15647" width="26.42578125" style="1" customWidth="1"/>
    <col min="15648" max="15648" width="23.140625" style="1" customWidth="1"/>
    <col min="15649" max="15872" width="9.140625" style="1"/>
    <col min="15873" max="15873" width="8.85546875" style="1" customWidth="1"/>
    <col min="15874" max="15874" width="67.7109375" style="1" customWidth="1"/>
    <col min="15875" max="15875" width="13.85546875" style="1" customWidth="1"/>
    <col min="15876" max="15878" width="18.85546875" style="1" customWidth="1"/>
    <col min="15879" max="15879" width="16.140625" style="1" customWidth="1"/>
    <col min="15880" max="15882" width="19.28515625" style="1" customWidth="1"/>
    <col min="15883" max="15883" width="16.140625" style="1" customWidth="1"/>
    <col min="15884" max="15886" width="17.85546875" style="1" customWidth="1"/>
    <col min="15887" max="15887" width="15.5703125" style="1" customWidth="1"/>
    <col min="15888" max="15890" width="17.28515625" style="1" customWidth="1"/>
    <col min="15891" max="15891" width="15.5703125" style="1" customWidth="1"/>
    <col min="15892" max="15894" width="17.85546875" style="1" customWidth="1"/>
    <col min="15895" max="15895" width="15.5703125" style="1" customWidth="1"/>
    <col min="15896" max="15898" width="19" style="1" customWidth="1"/>
    <col min="15899" max="15899" width="23.28515625" style="1" customWidth="1"/>
    <col min="15900" max="15900" width="28.5703125" style="1" customWidth="1"/>
    <col min="15901" max="15903" width="26.42578125" style="1" customWidth="1"/>
    <col min="15904" max="15904" width="23.140625" style="1" customWidth="1"/>
    <col min="15905" max="16128" width="9.140625" style="1"/>
    <col min="16129" max="16129" width="8.85546875" style="1" customWidth="1"/>
    <col min="16130" max="16130" width="67.7109375" style="1" customWidth="1"/>
    <col min="16131" max="16131" width="13.85546875" style="1" customWidth="1"/>
    <col min="16132" max="16134" width="18.85546875" style="1" customWidth="1"/>
    <col min="16135" max="16135" width="16.140625" style="1" customWidth="1"/>
    <col min="16136" max="16138" width="19.28515625" style="1" customWidth="1"/>
    <col min="16139" max="16139" width="16.140625" style="1" customWidth="1"/>
    <col min="16140" max="16142" width="17.85546875" style="1" customWidth="1"/>
    <col min="16143" max="16143" width="15.5703125" style="1" customWidth="1"/>
    <col min="16144" max="16146" width="17.28515625" style="1" customWidth="1"/>
    <col min="16147" max="16147" width="15.5703125" style="1" customWidth="1"/>
    <col min="16148" max="16150" width="17.85546875" style="1" customWidth="1"/>
    <col min="16151" max="16151" width="15.5703125" style="1" customWidth="1"/>
    <col min="16152" max="16154" width="19" style="1" customWidth="1"/>
    <col min="16155" max="16155" width="23.28515625" style="1" customWidth="1"/>
    <col min="16156" max="16156" width="28.5703125" style="1" customWidth="1"/>
    <col min="16157" max="16159" width="26.42578125" style="1" customWidth="1"/>
    <col min="16160" max="16160" width="23.140625" style="1" customWidth="1"/>
    <col min="16161" max="16384" width="9.140625" style="1"/>
  </cols>
  <sheetData>
    <row r="1" spans="1:39">
      <c r="AE1" s="2" t="s">
        <v>0</v>
      </c>
    </row>
    <row r="2" spans="1:39">
      <c r="AE2" s="2" t="s">
        <v>1</v>
      </c>
    </row>
    <row r="3" spans="1:39">
      <c r="AE3" s="2" t="s">
        <v>2</v>
      </c>
    </row>
    <row r="4" spans="1:39">
      <c r="AE4" s="2" t="s">
        <v>222</v>
      </c>
    </row>
    <row r="9" spans="1:39" s="3" customFormat="1"/>
    <row r="10" spans="1:39" s="3" customFormat="1" ht="42.75" customHeight="1">
      <c r="A10" s="40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39" s="3" customFormat="1">
      <c r="AC11" s="4"/>
      <c r="AD11" s="4"/>
      <c r="AE11" s="4" t="s">
        <v>4</v>
      </c>
    </row>
    <row r="12" spans="1:39" s="3" customFormat="1" ht="72.75" customHeight="1">
      <c r="A12" s="42" t="s">
        <v>5</v>
      </c>
      <c r="B12" s="43" t="s">
        <v>6</v>
      </c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6"/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5"/>
      <c r="Z12" s="5"/>
      <c r="AA12" s="37" t="s">
        <v>7</v>
      </c>
      <c r="AB12" s="49"/>
      <c r="AC12" s="49"/>
      <c r="AD12" s="47"/>
      <c r="AE12" s="47"/>
      <c r="AF12" s="48"/>
    </row>
    <row r="13" spans="1:39" s="9" customFormat="1" ht="134.25" customHeight="1">
      <c r="A13" s="42"/>
      <c r="B13" s="44"/>
      <c r="C13" s="50" t="s">
        <v>8</v>
      </c>
      <c r="D13" s="51"/>
      <c r="E13" s="51"/>
      <c r="F13" s="52"/>
      <c r="G13" s="37" t="s">
        <v>9</v>
      </c>
      <c r="H13" s="38"/>
      <c r="I13" s="38"/>
      <c r="J13" s="39"/>
      <c r="K13" s="37" t="s">
        <v>10</v>
      </c>
      <c r="L13" s="38"/>
      <c r="M13" s="38"/>
      <c r="N13" s="39"/>
      <c r="O13" s="37" t="s">
        <v>11</v>
      </c>
      <c r="P13" s="38"/>
      <c r="Q13" s="38"/>
      <c r="R13" s="39"/>
      <c r="S13" s="37" t="s">
        <v>12</v>
      </c>
      <c r="T13" s="38"/>
      <c r="U13" s="38"/>
      <c r="V13" s="39"/>
      <c r="W13" s="37" t="s">
        <v>13</v>
      </c>
      <c r="X13" s="38"/>
      <c r="Y13" s="38"/>
      <c r="Z13" s="39"/>
      <c r="AA13" s="6" t="s">
        <v>14</v>
      </c>
      <c r="AB13" s="7" t="s">
        <v>9</v>
      </c>
      <c r="AC13" s="8" t="s">
        <v>10</v>
      </c>
      <c r="AD13" s="8" t="s">
        <v>15</v>
      </c>
      <c r="AE13" s="8" t="s">
        <v>12</v>
      </c>
      <c r="AF13" s="8" t="s">
        <v>16</v>
      </c>
      <c r="AM13" s="2"/>
    </row>
    <row r="14" spans="1:39" s="13" customFormat="1" ht="233.25" customHeight="1">
      <c r="A14" s="10"/>
      <c r="B14" s="11"/>
      <c r="C14" s="12" t="s">
        <v>17</v>
      </c>
      <c r="D14" s="12" t="s">
        <v>18</v>
      </c>
      <c r="E14" s="12" t="s">
        <v>19</v>
      </c>
      <c r="F14" s="12" t="s">
        <v>20</v>
      </c>
      <c r="G14" s="12" t="s">
        <v>21</v>
      </c>
      <c r="H14" s="12" t="s">
        <v>18</v>
      </c>
      <c r="I14" s="12" t="s">
        <v>19</v>
      </c>
      <c r="J14" s="12" t="s">
        <v>20</v>
      </c>
      <c r="K14" s="12" t="s">
        <v>21</v>
      </c>
      <c r="L14" s="12" t="s">
        <v>18</v>
      </c>
      <c r="M14" s="12" t="s">
        <v>19</v>
      </c>
      <c r="N14" s="12" t="s">
        <v>20</v>
      </c>
      <c r="O14" s="12" t="s">
        <v>17</v>
      </c>
      <c r="P14" s="12" t="s">
        <v>18</v>
      </c>
      <c r="Q14" s="12" t="s">
        <v>19</v>
      </c>
      <c r="R14" s="12" t="s">
        <v>20</v>
      </c>
      <c r="S14" s="12" t="s">
        <v>17</v>
      </c>
      <c r="T14" s="12" t="s">
        <v>18</v>
      </c>
      <c r="U14" s="12" t="s">
        <v>19</v>
      </c>
      <c r="V14" s="12" t="s">
        <v>20</v>
      </c>
      <c r="W14" s="12" t="s">
        <v>17</v>
      </c>
      <c r="X14" s="12" t="s">
        <v>18</v>
      </c>
      <c r="Y14" s="12" t="s">
        <v>19</v>
      </c>
      <c r="Z14" s="12" t="s">
        <v>20</v>
      </c>
      <c r="AA14" s="12" t="s">
        <v>21</v>
      </c>
      <c r="AB14" s="12" t="s">
        <v>21</v>
      </c>
      <c r="AC14" s="12" t="s">
        <v>21</v>
      </c>
      <c r="AD14" s="12" t="s">
        <v>21</v>
      </c>
      <c r="AE14" s="12" t="s">
        <v>21</v>
      </c>
      <c r="AF14" s="12" t="s">
        <v>21</v>
      </c>
      <c r="AM14" s="2"/>
    </row>
    <row r="15" spans="1:39" s="36" customFormat="1" ht="23.25" customHeight="1">
      <c r="A15" s="34">
        <v>1</v>
      </c>
      <c r="B15" s="33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5">
        <v>14</v>
      </c>
      <c r="O15" s="35">
        <v>15</v>
      </c>
      <c r="P15" s="35">
        <v>16</v>
      </c>
      <c r="Q15" s="35">
        <v>17</v>
      </c>
      <c r="R15" s="35">
        <v>18</v>
      </c>
      <c r="S15" s="35">
        <v>19</v>
      </c>
      <c r="T15" s="35">
        <v>20</v>
      </c>
      <c r="U15" s="35">
        <v>21</v>
      </c>
      <c r="V15" s="35">
        <v>22</v>
      </c>
      <c r="W15" s="35">
        <v>23</v>
      </c>
      <c r="X15" s="35">
        <v>24</v>
      </c>
      <c r="Y15" s="35">
        <v>25</v>
      </c>
      <c r="Z15" s="35">
        <v>26</v>
      </c>
      <c r="AA15" s="35">
        <v>27</v>
      </c>
      <c r="AB15" s="35">
        <v>28</v>
      </c>
      <c r="AC15" s="35">
        <v>29</v>
      </c>
      <c r="AD15" s="35">
        <v>30</v>
      </c>
      <c r="AE15" s="35">
        <v>31</v>
      </c>
      <c r="AF15" s="35">
        <v>32</v>
      </c>
      <c r="AM15" s="2"/>
    </row>
    <row r="16" spans="1:39" s="3" customFormat="1" ht="24" customHeight="1">
      <c r="A16" s="14" t="s">
        <v>22</v>
      </c>
      <c r="B16" s="15" t="s">
        <v>23</v>
      </c>
      <c r="C16" s="16">
        <f>'[1]Г-Алтайск'!E21</f>
        <v>3028.2667499999998</v>
      </c>
      <c r="D16" s="16">
        <f>'[1]Г-Алтайск'!E19</f>
        <v>3813.7787142857146</v>
      </c>
      <c r="E16" s="16">
        <f>'[1]Г-Алтайск'!E20</f>
        <v>1928.55</v>
      </c>
      <c r="F16" s="16">
        <f>'[1]Г-Алтайск'!E22</f>
        <v>212.92405199999999</v>
      </c>
      <c r="G16" s="16">
        <f>'[1]Г-Алтайск'!E39</f>
        <v>2255.64975</v>
      </c>
      <c r="H16" s="16">
        <f>'[1]Г-Алтайск'!E37</f>
        <v>2755.5210000000002</v>
      </c>
      <c r="I16" s="16">
        <f>'[1]Г-Алтайск'!E38</f>
        <v>1555.83</v>
      </c>
      <c r="J16" s="16">
        <f>'[1]Г-Алтайск'!E40</f>
        <v>135.49712399999999</v>
      </c>
      <c r="K16" s="16">
        <f>'[1]Г-Алтайск'!E57</f>
        <v>2048.2455</v>
      </c>
      <c r="L16" s="16">
        <f>'[1]Г-Алтайск'!E55</f>
        <v>2476.7065714285718</v>
      </c>
      <c r="M16" s="16">
        <f>'[1]Г-Алтайск'!E56</f>
        <v>1448.4</v>
      </c>
      <c r="N16" s="16">
        <f>'[1]Г-Алтайск'!E58</f>
        <v>116.14039200000001</v>
      </c>
      <c r="O16" s="16">
        <f>'[1]Г-Алтайск'!E76</f>
        <v>1914.7259999999997</v>
      </c>
      <c r="P16" s="16">
        <f>'[1]Г-Алтайск'!E74</f>
        <v>2295.5802857142858</v>
      </c>
      <c r="Q16" s="16">
        <f>'[1]Г-Алтайск'!E75</f>
        <v>1381.5299999999997</v>
      </c>
      <c r="R16" s="16">
        <f>'[1]Г-Алтайск'!E77</f>
        <v>103.235904</v>
      </c>
      <c r="S16" s="16">
        <f>'[1]Г-Алтайск'!E95</f>
        <v>1840.8412499999999</v>
      </c>
      <c r="T16" s="16">
        <f>'[1]Г-Алтайск'!E93</f>
        <v>2197.892142857143</v>
      </c>
      <c r="U16" s="16">
        <f>'[1]Г-Алтайск'!E94</f>
        <v>1340.9699999999998</v>
      </c>
      <c r="V16" s="16">
        <f>'[1]Г-Алтайск'!E96</f>
        <v>96.783660000000012</v>
      </c>
      <c r="W16" s="16">
        <f>'[1]Г-Алтайск'!E114</f>
        <v>1781.2064999999998</v>
      </c>
      <c r="X16" s="16">
        <f>'[1]Г-Алтайск'!E112</f>
        <v>2114.4540000000002</v>
      </c>
      <c r="Y16" s="16">
        <f>'[1]Г-Алтайск'!E113</f>
        <v>1314.6599999999999</v>
      </c>
      <c r="Z16" s="16">
        <f>'[1]Г-Алтайск'!E115</f>
        <v>90.33141599999999</v>
      </c>
      <c r="AA16" s="16">
        <f>'[1]Г-Алтайск'!K19</f>
        <v>1164.5548909999998</v>
      </c>
      <c r="AB16" s="16">
        <f>'[1]Г-Алтайск'!K37</f>
        <v>887.30714299999977</v>
      </c>
      <c r="AC16" s="16">
        <f>'[1]Г-Алтайск'!K55</f>
        <v>768.99093100000005</v>
      </c>
      <c r="AD16" s="16">
        <f>'[1]Г-Алтайск'!K74</f>
        <v>731.70112300000005</v>
      </c>
      <c r="AE16" s="16">
        <f>'[1]Г-Алтайск'!K93</f>
        <v>713.05621899999994</v>
      </c>
      <c r="AF16" s="16">
        <f>'[1]Г-Алтайск'!K112</f>
        <v>654.21131500000001</v>
      </c>
      <c r="AM16" s="2"/>
    </row>
    <row r="17" spans="1:39" s="3" customFormat="1" ht="24" customHeight="1">
      <c r="A17" s="14"/>
      <c r="B17" s="17"/>
      <c r="C17" s="16"/>
      <c r="D17" s="18"/>
      <c r="E17" s="18"/>
      <c r="F17" s="1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M17" s="2"/>
    </row>
    <row r="18" spans="1:39" s="3" customFormat="1" ht="24" customHeight="1">
      <c r="A18" s="18" t="s">
        <v>24</v>
      </c>
      <c r="B18" s="15" t="s">
        <v>25</v>
      </c>
      <c r="C18" s="16">
        <f>[1]Общаги!E16</f>
        <v>1358.0926446428571</v>
      </c>
      <c r="D18" s="16">
        <f>[1]Общаги!E14</f>
        <v>1814.4036857142858</v>
      </c>
      <c r="E18" s="16">
        <f>[1]Общаги!E15</f>
        <v>1300.2503999999999</v>
      </c>
      <c r="F18" s="16"/>
      <c r="G18" s="16">
        <f>[1]Общаги!E29</f>
        <v>1329.5926446428571</v>
      </c>
      <c r="H18" s="16">
        <f>[1]Общаги!E27</f>
        <v>1785.9036857142858</v>
      </c>
      <c r="I18" s="16">
        <f>[1]Общаги!E28</f>
        <v>1271.7503999999999</v>
      </c>
      <c r="J18" s="16"/>
      <c r="K18" s="16">
        <f>[1]Общаги!E42</f>
        <v>1301.0926446428571</v>
      </c>
      <c r="L18" s="16">
        <f>[1]Общаги!E40</f>
        <v>1757.4036857142858</v>
      </c>
      <c r="M18" s="16">
        <f>[1]Общаги!E41</f>
        <v>1243.2503999999999</v>
      </c>
      <c r="N18" s="16"/>
      <c r="O18" s="16">
        <f>[1]Общаги!E56</f>
        <v>1301.0926446428571</v>
      </c>
      <c r="P18" s="16">
        <f>[1]Общаги!E54</f>
        <v>1757.4036857142858</v>
      </c>
      <c r="Q18" s="16">
        <f>[1]Общаги!E55</f>
        <v>1243.2503999999999</v>
      </c>
      <c r="R18" s="16"/>
      <c r="S18" s="16">
        <f>[1]Общаги!E70</f>
        <v>1301.0926446428571</v>
      </c>
      <c r="T18" s="16">
        <f>[1]Общаги!E68</f>
        <v>1757.4036857142858</v>
      </c>
      <c r="U18" s="16">
        <f>[1]Общаги!E69</f>
        <v>1243.2503999999999</v>
      </c>
      <c r="V18" s="16"/>
      <c r="W18" s="16">
        <f>[1]Общаги!E84</f>
        <v>1272.5926446428571</v>
      </c>
      <c r="X18" s="16">
        <f>[1]Общаги!E82</f>
        <v>1728.9036857142858</v>
      </c>
      <c r="Y18" s="16">
        <f>[1]Общаги!E83</f>
        <v>1214.7503999999999</v>
      </c>
      <c r="Z18" s="16"/>
      <c r="AA18" s="16" t="s">
        <v>26</v>
      </c>
      <c r="AB18" s="16" t="s">
        <v>26</v>
      </c>
      <c r="AC18" s="16" t="s">
        <v>26</v>
      </c>
      <c r="AD18" s="16"/>
      <c r="AE18" s="16"/>
      <c r="AF18" s="16"/>
    </row>
    <row r="19" spans="1:39" s="3" customFormat="1" ht="24" customHeight="1">
      <c r="A19" s="14"/>
      <c r="B19" s="19"/>
      <c r="C19" s="16"/>
      <c r="D19" s="18"/>
      <c r="E19" s="18"/>
      <c r="F19" s="1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9" s="3" customFormat="1" ht="24" customHeight="1">
      <c r="A20" s="14">
        <v>2</v>
      </c>
      <c r="B20" s="15" t="s">
        <v>27</v>
      </c>
      <c r="C20" s="16"/>
      <c r="D20" s="18"/>
      <c r="E20" s="18"/>
      <c r="F20" s="1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9" s="3" customFormat="1" ht="24" customHeight="1">
      <c r="A21" s="18" t="s">
        <v>28</v>
      </c>
      <c r="B21" s="17" t="s">
        <v>29</v>
      </c>
      <c r="C21" s="16">
        <f>[1]Майма!E14</f>
        <v>1100.233839</v>
      </c>
      <c r="D21" s="18" t="s">
        <v>26</v>
      </c>
      <c r="E21" s="18"/>
      <c r="F21" s="18"/>
      <c r="G21" s="16">
        <f>[1]Майма!E22</f>
        <v>758.12644299999988</v>
      </c>
      <c r="H21" s="16" t="s">
        <v>26</v>
      </c>
      <c r="I21" s="16"/>
      <c r="J21" s="16"/>
      <c r="K21" s="16">
        <f>[1]Майма!E30</f>
        <v>645.17509399999994</v>
      </c>
      <c r="L21" s="16" t="s">
        <v>26</v>
      </c>
      <c r="M21" s="16"/>
      <c r="N21" s="16"/>
      <c r="O21" s="16">
        <f>[1]Майма!E40</f>
        <v>590.21852799999988</v>
      </c>
      <c r="P21" s="16" t="s">
        <v>26</v>
      </c>
      <c r="Q21" s="16"/>
      <c r="R21" s="16"/>
      <c r="S21" s="16">
        <f>[1]Майма!E48</f>
        <v>564.75674499999991</v>
      </c>
      <c r="T21" s="16" t="s">
        <v>26</v>
      </c>
      <c r="U21" s="16"/>
      <c r="V21" s="16"/>
      <c r="W21" s="16">
        <f>[1]Майма!E56</f>
        <v>539.29496199999994</v>
      </c>
      <c r="X21" s="16" t="s">
        <v>26</v>
      </c>
      <c r="Y21" s="16"/>
      <c r="Z21" s="16"/>
      <c r="AA21" s="16">
        <f>[1]Майма!K14</f>
        <v>1100.233839</v>
      </c>
      <c r="AB21" s="16">
        <f>[1]Майма!K22</f>
        <v>758.12644299999988</v>
      </c>
      <c r="AC21" s="16">
        <f>[1]Майма!K30</f>
        <v>645.17509399999994</v>
      </c>
      <c r="AD21" s="16">
        <f>[1]Майма!K40</f>
        <v>590.21852799999988</v>
      </c>
      <c r="AE21" s="16">
        <f>[1]Майма!K48</f>
        <v>564.75674499999991</v>
      </c>
      <c r="AF21" s="16">
        <f>[1]Майма!K56</f>
        <v>539.29496199999994</v>
      </c>
    </row>
    <row r="22" spans="1:39" s="3" customFormat="1" ht="24" customHeight="1">
      <c r="A22" s="18" t="s">
        <v>30</v>
      </c>
      <c r="B22" s="17" t="s">
        <v>31</v>
      </c>
      <c r="C22" s="16">
        <f>[1]Майма!E75</f>
        <v>2829.9933900000001</v>
      </c>
      <c r="D22" s="16">
        <f>[1]Майма!E73</f>
        <v>3523.6918350000001</v>
      </c>
      <c r="E22" s="16">
        <f>[1]Майма!E74</f>
        <v>1792.9492500000001</v>
      </c>
      <c r="F22" s="16">
        <f>[1]Майма!E76</f>
        <v>36.760878000000005</v>
      </c>
      <c r="G22" s="16">
        <f>[1]Майма!E91</f>
        <v>2174.5464299999999</v>
      </c>
      <c r="H22" s="16">
        <f>[1]Майма!E89</f>
        <v>2615.9908949999999</v>
      </c>
      <c r="I22" s="16">
        <f>[1]Майма!E90</f>
        <v>1514.60925</v>
      </c>
      <c r="J22" s="16">
        <f>[1]Майма!E92</f>
        <v>23.393286000000003</v>
      </c>
      <c r="K22" s="16">
        <f>[1]Майма!E112</f>
        <v>1989.30969</v>
      </c>
      <c r="L22" s="16">
        <f>[1]Майма!E110</f>
        <v>2367.6906600000002</v>
      </c>
      <c r="M22" s="16">
        <f>[1]Майма!E111</f>
        <v>1423.6492500000002</v>
      </c>
      <c r="N22" s="16">
        <f>[1]Майма!E113</f>
        <v>20.051388000000003</v>
      </c>
      <c r="O22" s="16">
        <f>[1]Майма!E128</f>
        <v>1884.81853</v>
      </c>
      <c r="P22" s="16">
        <f>[1]Майма!E126</f>
        <v>2221.15717</v>
      </c>
      <c r="Q22" s="16">
        <f>[1]Майма!E127</f>
        <v>1382.0092500000001</v>
      </c>
      <c r="R22" s="16">
        <f>[1]Майма!E129</f>
        <v>17.823456</v>
      </c>
      <c r="S22" s="16">
        <f>[1]Майма!E144</f>
        <v>1832.5729499999998</v>
      </c>
      <c r="T22" s="16">
        <f>[1]Майма!E142</f>
        <v>2147.8904250000001</v>
      </c>
      <c r="U22" s="16">
        <f>[1]Майма!E143</f>
        <v>1361.1892499999999</v>
      </c>
      <c r="V22" s="16">
        <f>[1]Майма!E145</f>
        <v>16.709490000000002</v>
      </c>
      <c r="W22" s="16">
        <f>[1]Майма!E160</f>
        <v>1780.3273700000002</v>
      </c>
      <c r="X22" s="16">
        <f>[1]Майма!E158</f>
        <v>2074.6236800000001</v>
      </c>
      <c r="Y22" s="16">
        <f>[1]Майма!E159</f>
        <v>1340.3692500000002</v>
      </c>
      <c r="Z22" s="16">
        <f>[1]Майма!E161</f>
        <v>15.595524000000001</v>
      </c>
      <c r="AA22" s="16">
        <f>[1]Майма!K68</f>
        <v>1100.2338389999998</v>
      </c>
      <c r="AB22" s="16">
        <f>[1]Майма!K84</f>
        <v>758.12644299999988</v>
      </c>
      <c r="AC22" s="16">
        <f>[1]Майма!K105</f>
        <v>645.17509399999994</v>
      </c>
      <c r="AD22" s="16">
        <f>[1]Майма!K121</f>
        <v>590.21852799999999</v>
      </c>
      <c r="AE22" s="16">
        <f>[1]Майма!K137</f>
        <v>564.75674500000002</v>
      </c>
      <c r="AF22" s="16">
        <f>[1]Майма!K153</f>
        <v>539.29496199999994</v>
      </c>
    </row>
    <row r="23" spans="1:39" s="3" customFormat="1" ht="24" customHeight="1">
      <c r="A23" s="18" t="s">
        <v>32</v>
      </c>
      <c r="B23" s="17" t="s">
        <v>33</v>
      </c>
      <c r="C23" s="18" t="s">
        <v>26</v>
      </c>
      <c r="D23" s="18" t="s">
        <v>26</v>
      </c>
      <c r="E23" s="18"/>
      <c r="F23" s="18"/>
      <c r="G23" s="18" t="s">
        <v>26</v>
      </c>
      <c r="H23" s="18" t="s">
        <v>26</v>
      </c>
      <c r="I23" s="18"/>
      <c r="J23" s="18"/>
      <c r="K23" s="18" t="s">
        <v>26</v>
      </c>
      <c r="L23" s="18" t="s">
        <v>26</v>
      </c>
      <c r="M23" s="18"/>
      <c r="N23" s="18"/>
      <c r="O23" s="18" t="s">
        <v>26</v>
      </c>
      <c r="P23" s="18" t="s">
        <v>26</v>
      </c>
      <c r="Q23" s="18"/>
      <c r="R23" s="18"/>
      <c r="S23" s="18" t="s">
        <v>26</v>
      </c>
      <c r="T23" s="18" t="s">
        <v>26</v>
      </c>
      <c r="U23" s="18"/>
      <c r="V23" s="18"/>
      <c r="W23" s="18" t="s">
        <v>26</v>
      </c>
      <c r="X23" s="18" t="s">
        <v>26</v>
      </c>
      <c r="Y23" s="18"/>
      <c r="Z23" s="18"/>
      <c r="AA23" s="16">
        <f>[1]Майма!K173</f>
        <v>1137.2388389999996</v>
      </c>
      <c r="AB23" s="16">
        <f>[1]Майма!K182</f>
        <v>795.13144299999988</v>
      </c>
      <c r="AC23" s="16">
        <f>[1]Майма!K191</f>
        <v>682.18009400000005</v>
      </c>
      <c r="AD23" s="16">
        <f>[1]Майма!K200</f>
        <v>627.22352799999999</v>
      </c>
      <c r="AE23" s="16">
        <f>[1]Майма!K209</f>
        <v>601.76174500000002</v>
      </c>
      <c r="AF23" s="16">
        <f>[1]Майма!K218</f>
        <v>576.29996199999994</v>
      </c>
    </row>
    <row r="24" spans="1:39" s="3" customFormat="1" ht="24" customHeight="1">
      <c r="A24" s="18" t="s">
        <v>34</v>
      </c>
      <c r="B24" s="17" t="s">
        <v>35</v>
      </c>
      <c r="C24" s="16" t="s">
        <v>26</v>
      </c>
      <c r="D24" s="18" t="s">
        <v>26</v>
      </c>
      <c r="E24" s="18"/>
      <c r="F24" s="18"/>
      <c r="G24" s="16" t="s">
        <v>26</v>
      </c>
      <c r="H24" s="16" t="s">
        <v>26</v>
      </c>
      <c r="I24" s="16"/>
      <c r="J24" s="16"/>
      <c r="K24" s="16" t="s">
        <v>26</v>
      </c>
      <c r="L24" s="16" t="s">
        <v>26</v>
      </c>
      <c r="M24" s="16"/>
      <c r="N24" s="16"/>
      <c r="O24" s="16" t="s">
        <v>26</v>
      </c>
      <c r="P24" s="16" t="s">
        <v>26</v>
      </c>
      <c r="Q24" s="16"/>
      <c r="R24" s="16"/>
      <c r="S24" s="16" t="s">
        <v>26</v>
      </c>
      <c r="T24" s="16" t="s">
        <v>26</v>
      </c>
      <c r="U24" s="16"/>
      <c r="V24" s="16"/>
      <c r="W24" s="16" t="s">
        <v>26</v>
      </c>
      <c r="X24" s="16" t="s">
        <v>26</v>
      </c>
      <c r="Y24" s="16"/>
      <c r="Z24" s="16"/>
      <c r="AA24" s="16">
        <f>[1]Майма!K230</f>
        <v>1137.2388390000001</v>
      </c>
      <c r="AB24" s="16">
        <f>[1]Майма!K239</f>
        <v>795.13144299999988</v>
      </c>
      <c r="AC24" s="16">
        <f>[1]Майма!K248</f>
        <v>682.18009399999994</v>
      </c>
      <c r="AD24" s="16">
        <f>[1]Майма!K257</f>
        <v>627.22352799999987</v>
      </c>
      <c r="AE24" s="16">
        <f>[1]Майма!K266</f>
        <v>601.76174499999991</v>
      </c>
      <c r="AF24" s="16">
        <f>[1]Майма!K275</f>
        <v>576.29996199999994</v>
      </c>
    </row>
    <row r="25" spans="1:39" s="3" customFormat="1" ht="24" customHeight="1">
      <c r="A25" s="18" t="s">
        <v>36</v>
      </c>
      <c r="B25" s="17" t="s">
        <v>37</v>
      </c>
      <c r="C25" s="16">
        <f>[1]Майма!E295</f>
        <v>2888.3246000000008</v>
      </c>
      <c r="D25" s="16">
        <f>[1]Майма!E293</f>
        <v>3781.9307750000007</v>
      </c>
      <c r="E25" s="16">
        <f>[1]Майма!E294</f>
        <v>1552.4285000000004</v>
      </c>
      <c r="F25" s="16">
        <f>[1]Майма!E296</f>
        <v>36.760878000000005</v>
      </c>
      <c r="G25" s="16">
        <f>[1]Майма!E311</f>
        <v>2169.8041999999996</v>
      </c>
      <c r="H25" s="16">
        <f>[1]Майма!E309</f>
        <v>2738.4626749999998</v>
      </c>
      <c r="I25" s="16">
        <f>[1]Майма!E310</f>
        <v>1319.6884999999997</v>
      </c>
      <c r="J25" s="16">
        <f>[1]Майма!E312</f>
        <v>23.393286000000003</v>
      </c>
      <c r="K25" s="16">
        <f>[1]Майма!E332</f>
        <v>1968.7991000000002</v>
      </c>
      <c r="L25" s="16">
        <f>[1]Майма!E330</f>
        <v>2456.2206500000002</v>
      </c>
      <c r="M25" s="16">
        <f>[1]Майма!E331</f>
        <v>1240.1285000000003</v>
      </c>
      <c r="N25" s="16">
        <f>[1]Майма!E333</f>
        <v>20.051388000000003</v>
      </c>
      <c r="O25" s="16">
        <f>[1]Майма!E374</f>
        <v>1853.7956999999999</v>
      </c>
      <c r="P25" s="16">
        <f>[1]Майма!E372</f>
        <v>2287.0592999999999</v>
      </c>
      <c r="Q25" s="16">
        <f>[1]Майма!E373</f>
        <v>1206.0884999999998</v>
      </c>
      <c r="R25" s="16">
        <f>[1]Майма!E375</f>
        <v>17.823456</v>
      </c>
      <c r="S25" s="16">
        <f>[1]Майма!E390</f>
        <v>1796.2939999999996</v>
      </c>
      <c r="T25" s="16">
        <f>[1]Майма!E388</f>
        <v>2202.4786249999997</v>
      </c>
      <c r="U25" s="16">
        <f>[1]Майма!E389</f>
        <v>1189.0684999999996</v>
      </c>
      <c r="V25" s="16">
        <f>[1]Майма!E391</f>
        <v>16.709490000000002</v>
      </c>
      <c r="W25" s="16">
        <f>[1]Майма!E406</f>
        <v>1738.7923000000001</v>
      </c>
      <c r="X25" s="16">
        <f>[1]Майма!E404</f>
        <v>2117.89795</v>
      </c>
      <c r="Y25" s="16">
        <f>[1]Майма!E405</f>
        <v>1172.0484999999999</v>
      </c>
      <c r="Z25" s="16">
        <f>[1]Майма!E407</f>
        <v>15.595524000000001</v>
      </c>
      <c r="AA25" s="16">
        <f>[1]Майма!K289</f>
        <v>1174.2438389999998</v>
      </c>
      <c r="AB25" s="16">
        <f>[1]Майма!K305</f>
        <v>832.13644299999987</v>
      </c>
      <c r="AC25" s="16">
        <f>[1]Майма!K326</f>
        <v>719.18509399999994</v>
      </c>
      <c r="AD25" s="16">
        <f>[1]Майма!K368</f>
        <v>646.55852800000002</v>
      </c>
      <c r="AE25" s="16">
        <f>[1]Майма!K384</f>
        <v>638.76674500000001</v>
      </c>
      <c r="AF25" s="16">
        <f>[1]Майма!K400</f>
        <v>613.30496200000005</v>
      </c>
    </row>
    <row r="26" spans="1:39" s="3" customFormat="1" ht="24" customHeight="1">
      <c r="A26" s="18" t="s">
        <v>38</v>
      </c>
      <c r="B26" s="17" t="s">
        <v>39</v>
      </c>
      <c r="C26" s="16">
        <f>[1]Майма!E419</f>
        <v>1137.2388389999999</v>
      </c>
      <c r="D26" s="18" t="s">
        <v>26</v>
      </c>
      <c r="E26" s="18"/>
      <c r="F26" s="18"/>
      <c r="G26" s="16">
        <f>[1]Майма!E427</f>
        <v>795.13144299999988</v>
      </c>
      <c r="H26" s="16" t="s">
        <v>26</v>
      </c>
      <c r="I26" s="16"/>
      <c r="J26" s="16"/>
      <c r="K26" s="16">
        <f>[1]Майма!E435</f>
        <v>682.18009399999983</v>
      </c>
      <c r="L26" s="16" t="s">
        <v>26</v>
      </c>
      <c r="M26" s="16"/>
      <c r="N26" s="16"/>
      <c r="O26" s="16">
        <f>[1]Майма!E443</f>
        <v>627.22352799999999</v>
      </c>
      <c r="P26" s="16" t="s">
        <v>26</v>
      </c>
      <c r="Q26" s="16"/>
      <c r="R26" s="16"/>
      <c r="S26" s="16">
        <f>[1]Майма!E451</f>
        <v>601.76174500000002</v>
      </c>
      <c r="T26" s="16" t="s">
        <v>26</v>
      </c>
      <c r="U26" s="16"/>
      <c r="V26" s="16"/>
      <c r="W26" s="16">
        <f>[1]Майма!E459</f>
        <v>576.29996200000005</v>
      </c>
      <c r="X26" s="16" t="s">
        <v>26</v>
      </c>
      <c r="Y26" s="16"/>
      <c r="Z26" s="16"/>
      <c r="AA26" s="16">
        <f>[1]Майма!K419</f>
        <v>1137.2388389999999</v>
      </c>
      <c r="AB26" s="16">
        <f>[1]Майма!K427</f>
        <v>795.13144299999988</v>
      </c>
      <c r="AC26" s="16">
        <f>[1]Майма!K435</f>
        <v>682.18009399999983</v>
      </c>
      <c r="AD26" s="16">
        <f>[1]Майма!K443</f>
        <v>627.22352799999999</v>
      </c>
      <c r="AE26" s="16">
        <f>[1]Майма!K451</f>
        <v>601.76174500000002</v>
      </c>
      <c r="AF26" s="16">
        <f>[1]Майма!K459</f>
        <v>576.29996200000005</v>
      </c>
    </row>
    <row r="27" spans="1:39" s="3" customFormat="1" ht="24" customHeight="1">
      <c r="A27" s="18" t="s">
        <v>40</v>
      </c>
      <c r="B27" s="17" t="s">
        <v>41</v>
      </c>
      <c r="C27" s="16">
        <f>[1]Майма!E480</f>
        <v>2701.8462760000002</v>
      </c>
      <c r="D27" s="16">
        <f>[1]Майма!E478</f>
        <v>3487.523839</v>
      </c>
      <c r="E27" s="16">
        <f>[1]Майма!E479</f>
        <v>1527.298</v>
      </c>
      <c r="F27" s="16">
        <f>[1]Майма!E481</f>
        <v>36.760878000000005</v>
      </c>
      <c r="G27" s="16">
        <f>[1]Майма!E496</f>
        <v>1985.8378119999998</v>
      </c>
      <c r="H27" s="16">
        <f>[1]Майма!E494</f>
        <v>2485.8144429999998</v>
      </c>
      <c r="I27" s="16">
        <f>[1]Майма!E495</f>
        <v>1238.3979999999999</v>
      </c>
      <c r="J27" s="16">
        <f>[1]Майма!E497</f>
        <v>23.393286000000003</v>
      </c>
      <c r="K27" s="16">
        <f>[1]Майма!E519</f>
        <v>1785.4606959999996</v>
      </c>
      <c r="L27" s="16">
        <f>[1]Майма!E517</f>
        <v>2214.0120939999997</v>
      </c>
      <c r="M27" s="16">
        <f>[1]Майма!E518</f>
        <v>1144.7979999999998</v>
      </c>
      <c r="N27" s="16">
        <f>[1]Майма!E520</f>
        <v>20.051388000000003</v>
      </c>
      <c r="O27" s="16">
        <f>[1]Майма!E535</f>
        <v>1670.8759520000001</v>
      </c>
      <c r="P27" s="16">
        <f>[1]Майма!E533</f>
        <v>2051.810528</v>
      </c>
      <c r="Q27" s="16">
        <f>[1]Майма!E534</f>
        <v>1101.3980000000001</v>
      </c>
      <c r="R27" s="16">
        <f>[1]Майма!E536</f>
        <v>17.823456</v>
      </c>
      <c r="S27" s="16">
        <f>[1]Майма!E551</f>
        <v>1613.58358</v>
      </c>
      <c r="T27" s="16">
        <f>[1]Майма!E549</f>
        <v>1970.7097449999997</v>
      </c>
      <c r="U27" s="16">
        <f>[1]Майма!E550</f>
        <v>1079.6979999999999</v>
      </c>
      <c r="V27" s="16">
        <f>[1]Майма!E552</f>
        <v>16.709490000000002</v>
      </c>
      <c r="W27" s="16">
        <f>[1]Майма!E567</f>
        <v>1462.4912079999999</v>
      </c>
      <c r="X27" s="16">
        <f>[1]Майма!E565</f>
        <v>1795.8089619999998</v>
      </c>
      <c r="Y27" s="16">
        <f>[1]Майма!E566</f>
        <v>964.19799999999987</v>
      </c>
      <c r="Z27" s="16">
        <f>[1]Майма!E568</f>
        <v>15.595524000000001</v>
      </c>
      <c r="AA27" s="16">
        <f>[1]Майма!K474</f>
        <v>1174.2438389999998</v>
      </c>
      <c r="AB27" s="16">
        <f>[1]Майма!K490</f>
        <v>832.13644299999987</v>
      </c>
      <c r="AC27" s="16">
        <f>[1]Майма!K513</f>
        <v>719.18509399999994</v>
      </c>
      <c r="AD27" s="16">
        <f>[1]Майма!K529</f>
        <v>664.22852799999998</v>
      </c>
      <c r="AE27" s="16">
        <f>[1]Майма!K545</f>
        <v>638.76674500000001</v>
      </c>
      <c r="AF27" s="16">
        <f>[1]Майма!K561</f>
        <v>613.30496199999993</v>
      </c>
    </row>
    <row r="28" spans="1:39" s="3" customFormat="1" ht="24" customHeight="1">
      <c r="A28" s="18"/>
      <c r="B28" s="17"/>
      <c r="C28" s="14"/>
      <c r="D28" s="18"/>
      <c r="E28" s="18"/>
      <c r="F28" s="18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9" s="3" customFormat="1" ht="24" customHeight="1">
      <c r="A29" s="14">
        <v>3</v>
      </c>
      <c r="B29" s="15" t="s">
        <v>42</v>
      </c>
      <c r="C29" s="16"/>
      <c r="D29" s="18"/>
      <c r="E29" s="18"/>
      <c r="F29" s="18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8"/>
      <c r="AB29" s="18"/>
      <c r="AC29" s="18"/>
      <c r="AD29" s="18"/>
      <c r="AE29" s="18"/>
      <c r="AF29" s="18"/>
    </row>
    <row r="30" spans="1:39" s="3" customFormat="1" ht="24" customHeight="1">
      <c r="A30" s="18" t="s">
        <v>43</v>
      </c>
      <c r="B30" s="17" t="s">
        <v>44</v>
      </c>
      <c r="C30" s="16">
        <f>[1]Шебалино!E20</f>
        <v>2244.5453639999996</v>
      </c>
      <c r="D30" s="16">
        <f>[1]Шебалино!E18</f>
        <v>3019.1821499999996</v>
      </c>
      <c r="E30" s="16">
        <f>[1]Шебалино!E19</f>
        <v>1043.0678999999996</v>
      </c>
      <c r="F30" s="16">
        <f>[1]Шебалино!E21</f>
        <v>48.514158000000002</v>
      </c>
      <c r="G30" s="16">
        <f>[1]Шебалино!E36</f>
        <v>1626.7444680000003</v>
      </c>
      <c r="H30" s="16">
        <f>[1]Шебалино!E33</f>
        <v>2119.6951500000005</v>
      </c>
      <c r="I30" s="16">
        <f>[1]Шебалино!E35</f>
        <v>862.16790000000037</v>
      </c>
      <c r="J30" s="16">
        <f>[1]Шебалино!E37</f>
        <v>30.872646</v>
      </c>
      <c r="K30" s="16">
        <f>[1]Шебалино!E51</f>
        <v>1450.9192440000002</v>
      </c>
      <c r="L30" s="16">
        <f>[1]Шебалино!E49</f>
        <v>1873.4484000000002</v>
      </c>
      <c r="M30" s="16">
        <f>[1]Шебалино!E50</f>
        <v>795.56790000000024</v>
      </c>
      <c r="N30" s="16">
        <f>[1]Шебалино!E52</f>
        <v>26.462267999999998</v>
      </c>
      <c r="O30" s="16">
        <f>[1]Шебалино!E66</f>
        <v>1352.7024280000001</v>
      </c>
      <c r="P30" s="16">
        <f>[1]Шебалино!E64</f>
        <v>1728.2839000000001</v>
      </c>
      <c r="Q30" s="16">
        <f>[1]Шебалино!E65</f>
        <v>770.16790000000015</v>
      </c>
      <c r="R30" s="16">
        <f>[1]Шебалино!E67</f>
        <v>23.522016000000001</v>
      </c>
      <c r="S30" s="16">
        <f>[1]Шебалино!E81</f>
        <v>1303.59402</v>
      </c>
      <c r="T30" s="16">
        <f>[1]Шебалино!E79</f>
        <v>1655.70165</v>
      </c>
      <c r="U30" s="16">
        <f>[1]Шебалино!E80</f>
        <v>757.46789999999999</v>
      </c>
      <c r="V30" s="16">
        <f>[1]Шебалино!E82</f>
        <v>22.05189</v>
      </c>
      <c r="W30" s="16">
        <f>[1]Шебалино!E96</f>
        <v>1254.4856119999999</v>
      </c>
      <c r="X30" s="16">
        <f>[1]Шебалино!E94</f>
        <v>1583.1194</v>
      </c>
      <c r="Y30" s="16">
        <f>[1]Шебалино!E95</f>
        <v>744.76790000000005</v>
      </c>
      <c r="Z30" s="16">
        <f>[1]Шебалино!E97</f>
        <v>20.581764</v>
      </c>
      <c r="AA30" s="16">
        <f>[1]Шебалино!K14</f>
        <v>1040.6099999999999</v>
      </c>
      <c r="AB30" s="16">
        <f>[1]Шебалино!K29</f>
        <v>720.18399999999986</v>
      </c>
      <c r="AC30" s="16">
        <f>[1]Шебалино!K45</f>
        <v>612.65300000000002</v>
      </c>
      <c r="AD30" s="16">
        <f>[1]Шебалино!K60</f>
        <v>561.31000000000006</v>
      </c>
      <c r="AE30" s="16">
        <f>[1]Шебалино!K75</f>
        <v>537.65499999999997</v>
      </c>
      <c r="AF30" s="16">
        <f>[1]Шебалино!K90</f>
        <v>514</v>
      </c>
    </row>
    <row r="31" spans="1:39" s="3" customFormat="1" ht="24" customHeight="1">
      <c r="A31" s="18" t="s">
        <v>45</v>
      </c>
      <c r="B31" s="17" t="s">
        <v>46</v>
      </c>
      <c r="C31" s="16">
        <f>[1]Шебалино!E115</f>
        <v>2079.3053759999998</v>
      </c>
      <c r="D31" s="16">
        <f>[1]Шебалино!E113</f>
        <v>2919.7766999999999</v>
      </c>
      <c r="E31" s="16">
        <f>[1]Шебалино!E114</f>
        <v>775.71719999999959</v>
      </c>
      <c r="F31" s="16">
        <f>[1]Шебалино!E116</f>
        <v>46.247454000000005</v>
      </c>
      <c r="G31" s="16">
        <f>[1]Шебалино!E130</f>
        <v>1488.3073120000004</v>
      </c>
      <c r="H31" s="16">
        <f>[1]Шебалино!E128</f>
        <v>2023.1527000000003</v>
      </c>
      <c r="I31" s="16">
        <f>[1]Шебалино!E129</f>
        <v>658.75120000000015</v>
      </c>
      <c r="J31" s="16">
        <f>[1]Шебалино!E131</f>
        <v>29.430198000000001</v>
      </c>
      <c r="K31" s="16">
        <f>[1]Шебалино!E145</f>
        <v>1313.133296</v>
      </c>
      <c r="L31" s="16">
        <f>[1]Шебалино!E143</f>
        <v>1771.5722000000001</v>
      </c>
      <c r="M31" s="16">
        <f>[1]Шебалино!E144</f>
        <v>602.08519999999999</v>
      </c>
      <c r="N31" s="16">
        <f>[1]Шебалино!E146</f>
        <v>25.225884000000001</v>
      </c>
      <c r="O31" s="16">
        <f>[1]Шебалино!E160</f>
        <v>1216.6949520000001</v>
      </c>
      <c r="P31" s="16">
        <f>[1]Шебалино!E158</f>
        <v>1624.1962000000001</v>
      </c>
      <c r="Q31" s="16">
        <f>[1]Шебалино!E159</f>
        <v>584.65219999999999</v>
      </c>
      <c r="R31" s="16">
        <f>[1]Шебалино!E161</f>
        <v>22.423008000000003</v>
      </c>
      <c r="S31" s="16">
        <f>[1]Шебалино!E175</f>
        <v>1170.4922800000002</v>
      </c>
      <c r="T31" s="16">
        <f>[1]Шебалино!E173</f>
        <v>1552.5247000000002</v>
      </c>
      <c r="U31" s="16">
        <f>[1]Шебалино!E174</f>
        <v>577.95220000000006</v>
      </c>
      <c r="V31" s="16">
        <f>[1]Шебалино!E176</f>
        <v>21.021570000000001</v>
      </c>
      <c r="W31" s="16">
        <f>[1]Шебалино!E190</f>
        <v>1124.289608</v>
      </c>
      <c r="X31" s="16">
        <f>[1]Шебалино!E188</f>
        <v>1480.8532</v>
      </c>
      <c r="Y31" s="16">
        <f>[1]Шебалино!E189</f>
        <v>571.2521999999999</v>
      </c>
      <c r="Z31" s="16">
        <f>[1]Шебалино!E191</f>
        <v>19.620132000000002</v>
      </c>
      <c r="AA31" s="16">
        <f>[1]Шебалино!K109</f>
        <v>1040.6099999999999</v>
      </c>
      <c r="AB31" s="16">
        <f>[1]Шебалино!K124</f>
        <v>720.18399999999986</v>
      </c>
      <c r="AC31" s="16">
        <f>[1]Шебалино!K139</f>
        <v>612.65300000000002</v>
      </c>
      <c r="AD31" s="16">
        <f>[1]Шебалино!K154</f>
        <v>561.31000000000006</v>
      </c>
      <c r="AE31" s="16">
        <f>[1]Шебалино!K169</f>
        <v>537.65499999999997</v>
      </c>
      <c r="AF31" s="16">
        <f>[1]Шебалино!K184</f>
        <v>514</v>
      </c>
    </row>
    <row r="32" spans="1:39" s="3" customFormat="1" ht="24" customHeight="1">
      <c r="A32" s="18" t="s">
        <v>47</v>
      </c>
      <c r="B32" s="17" t="s">
        <v>48</v>
      </c>
      <c r="C32" s="16">
        <f>[1]Шебалино!E203</f>
        <v>1040.6099999999999</v>
      </c>
      <c r="D32" s="18" t="s">
        <v>26</v>
      </c>
      <c r="E32" s="18"/>
      <c r="F32" s="18"/>
      <c r="G32" s="16">
        <f>[1]Шебалино!E210</f>
        <v>720.18399999999986</v>
      </c>
      <c r="H32" s="18" t="s">
        <v>26</v>
      </c>
      <c r="I32" s="18"/>
      <c r="J32" s="18"/>
      <c r="K32" s="16">
        <f>[1]Шебалино!E217</f>
        <v>612.65300000000002</v>
      </c>
      <c r="L32" s="18" t="s">
        <v>26</v>
      </c>
      <c r="M32" s="18"/>
      <c r="N32" s="18"/>
      <c r="O32" s="16">
        <f>[1]Шебалино!E225</f>
        <v>561.31000000000006</v>
      </c>
      <c r="P32" s="18" t="s">
        <v>26</v>
      </c>
      <c r="Q32" s="18"/>
      <c r="R32" s="18"/>
      <c r="S32" s="16">
        <f>[1]Шебалино!E232</f>
        <v>537.65499999999997</v>
      </c>
      <c r="T32" s="18" t="s">
        <v>26</v>
      </c>
      <c r="U32" s="18"/>
      <c r="V32" s="18"/>
      <c r="W32" s="16">
        <f>[1]Шебалино!E239</f>
        <v>514</v>
      </c>
      <c r="X32" s="18" t="s">
        <v>26</v>
      </c>
      <c r="Y32" s="18"/>
      <c r="Z32" s="18"/>
      <c r="AA32" s="16">
        <f>[1]Шебалино!K203</f>
        <v>1040.6099999999999</v>
      </c>
      <c r="AB32" s="16">
        <f>[1]Шебалино!K210</f>
        <v>720.18399999999986</v>
      </c>
      <c r="AC32" s="16">
        <f>[1]Шебалино!K217</f>
        <v>612.65300000000002</v>
      </c>
      <c r="AD32" s="16">
        <f>[1]Шебалино!K225</f>
        <v>561.31000000000006</v>
      </c>
      <c r="AE32" s="16">
        <f>[1]Шебалино!K232</f>
        <v>537.65499999999997</v>
      </c>
      <c r="AF32" s="16">
        <f>[1]Шебалино!K239</f>
        <v>514</v>
      </c>
    </row>
    <row r="33" spans="1:32" s="3" customFormat="1" ht="24" customHeight="1">
      <c r="A33" s="18" t="s">
        <v>49</v>
      </c>
      <c r="B33" s="17" t="s">
        <v>50</v>
      </c>
      <c r="C33" s="16">
        <f>[1]Шебалино!E251</f>
        <v>1040.6099999999999</v>
      </c>
      <c r="D33" s="18" t="s">
        <v>26</v>
      </c>
      <c r="E33" s="18"/>
      <c r="F33" s="18"/>
      <c r="G33" s="16">
        <f>[1]Шебалино!E258</f>
        <v>720.18399999999986</v>
      </c>
      <c r="H33" s="18" t="s">
        <v>26</v>
      </c>
      <c r="I33" s="18"/>
      <c r="J33" s="18"/>
      <c r="K33" s="16">
        <f>[1]Шебалино!E265</f>
        <v>612.65300000000002</v>
      </c>
      <c r="L33" s="18" t="s">
        <v>26</v>
      </c>
      <c r="M33" s="18"/>
      <c r="N33" s="18"/>
      <c r="O33" s="16">
        <f>[1]Шебалино!E273</f>
        <v>561.31000000000006</v>
      </c>
      <c r="P33" s="18" t="s">
        <v>26</v>
      </c>
      <c r="Q33" s="18"/>
      <c r="R33" s="18"/>
      <c r="S33" s="16">
        <f>[1]Шебалино!E280</f>
        <v>537.65499999999997</v>
      </c>
      <c r="T33" s="18" t="s">
        <v>26</v>
      </c>
      <c r="U33" s="18"/>
      <c r="V33" s="18"/>
      <c r="W33" s="16">
        <f>[1]Шебалино!E287</f>
        <v>514</v>
      </c>
      <c r="X33" s="18" t="s">
        <v>26</v>
      </c>
      <c r="Y33" s="18"/>
      <c r="Z33" s="18"/>
      <c r="AA33" s="16">
        <f>[1]Шебалино!K251</f>
        <v>1040.6099999999999</v>
      </c>
      <c r="AB33" s="16">
        <f>[1]Шебалино!K258</f>
        <v>720.18399999999986</v>
      </c>
      <c r="AC33" s="16">
        <f>[1]Шебалино!K265</f>
        <v>612.65300000000002</v>
      </c>
      <c r="AD33" s="16">
        <f>[1]Шебалино!K273</f>
        <v>561.31000000000006</v>
      </c>
      <c r="AE33" s="16">
        <f>[1]Шебалино!K280</f>
        <v>537.65499999999997</v>
      </c>
      <c r="AF33" s="16">
        <f>[1]Шебалино!K287</f>
        <v>514</v>
      </c>
    </row>
    <row r="34" spans="1:32" s="3" customFormat="1" ht="24" customHeight="1">
      <c r="A34" s="18" t="s">
        <v>51</v>
      </c>
      <c r="B34" s="20" t="s">
        <v>52</v>
      </c>
      <c r="C34" s="16">
        <f>[1]Шебалино!E299</f>
        <v>1040.6099999999999</v>
      </c>
      <c r="D34" s="18" t="s">
        <v>26</v>
      </c>
      <c r="E34" s="18"/>
      <c r="F34" s="18"/>
      <c r="G34" s="16">
        <f>[1]Шебалино!E306</f>
        <v>720.18399999999986</v>
      </c>
      <c r="H34" s="18" t="s">
        <v>26</v>
      </c>
      <c r="I34" s="18"/>
      <c r="J34" s="18"/>
      <c r="K34" s="16">
        <f>[1]Шебалино!E313</f>
        <v>612.65300000000002</v>
      </c>
      <c r="L34" s="18" t="s">
        <v>26</v>
      </c>
      <c r="M34" s="18"/>
      <c r="N34" s="18"/>
      <c r="O34" s="16">
        <f>[1]Шебалино!E321</f>
        <v>561.31000000000006</v>
      </c>
      <c r="P34" s="18" t="s">
        <v>26</v>
      </c>
      <c r="Q34" s="18"/>
      <c r="R34" s="18"/>
      <c r="S34" s="16">
        <f>[1]Шебалино!E328</f>
        <v>537.65499999999997</v>
      </c>
      <c r="T34" s="18" t="s">
        <v>26</v>
      </c>
      <c r="U34" s="18"/>
      <c r="V34" s="18"/>
      <c r="W34" s="16">
        <f>[1]Шебалино!E337</f>
        <v>514</v>
      </c>
      <c r="X34" s="18" t="s">
        <v>26</v>
      </c>
      <c r="Y34" s="18"/>
      <c r="Z34" s="18"/>
      <c r="AA34" s="16">
        <f>[1]Шебалино!K299</f>
        <v>1040.6099999999999</v>
      </c>
      <c r="AB34" s="16">
        <f>[1]Шебалино!K306</f>
        <v>720.18399999999986</v>
      </c>
      <c r="AC34" s="16">
        <f>[1]Шебалино!K313</f>
        <v>612.65300000000002</v>
      </c>
      <c r="AD34" s="16">
        <f>[1]Шебалино!K321</f>
        <v>561.31000000000006</v>
      </c>
      <c r="AE34" s="16">
        <f>[1]Шебалино!K328</f>
        <v>537.65499999999997</v>
      </c>
      <c r="AF34" s="16">
        <f>[1]Шебалино!K337</f>
        <v>514</v>
      </c>
    </row>
    <row r="35" spans="1:32" s="3" customFormat="1" ht="24" customHeight="1">
      <c r="A35" s="18" t="s">
        <v>53</v>
      </c>
      <c r="B35" s="20" t="s">
        <v>54</v>
      </c>
      <c r="C35" s="16">
        <f>[1]Шебалино!E349</f>
        <v>1040.6099999999999</v>
      </c>
      <c r="D35" s="18" t="s">
        <v>26</v>
      </c>
      <c r="E35" s="18"/>
      <c r="F35" s="18"/>
      <c r="G35" s="16">
        <f>[1]Шебалино!E357</f>
        <v>720.18399999999997</v>
      </c>
      <c r="H35" s="18" t="s">
        <v>26</v>
      </c>
      <c r="I35" s="18"/>
      <c r="J35" s="18"/>
      <c r="K35" s="16">
        <f>[1]Шебалино!E365</f>
        <v>612.65300000000002</v>
      </c>
      <c r="L35" s="18" t="s">
        <v>26</v>
      </c>
      <c r="M35" s="18"/>
      <c r="N35" s="18"/>
      <c r="O35" s="16">
        <f>[1]Шебалино!E373</f>
        <v>561.30999999999995</v>
      </c>
      <c r="P35" s="18" t="s">
        <v>26</v>
      </c>
      <c r="Q35" s="18"/>
      <c r="R35" s="18"/>
      <c r="S35" s="16">
        <f>[1]Шебалино!E381</f>
        <v>537.65499999999997</v>
      </c>
      <c r="T35" s="18" t="s">
        <v>26</v>
      </c>
      <c r="U35" s="18"/>
      <c r="V35" s="18"/>
      <c r="W35" s="16">
        <f>[1]Шебалино!E389</f>
        <v>514</v>
      </c>
      <c r="X35" s="18" t="s">
        <v>26</v>
      </c>
      <c r="Y35" s="18"/>
      <c r="Z35" s="18"/>
      <c r="AA35" s="16">
        <f>[1]Шебалино!K349</f>
        <v>1040.6099999999999</v>
      </c>
      <c r="AB35" s="16">
        <f>[1]Шебалино!K357</f>
        <v>720.18399999999997</v>
      </c>
      <c r="AC35" s="16">
        <f>[1]Шебалино!K365</f>
        <v>612.65300000000002</v>
      </c>
      <c r="AD35" s="16">
        <f>[1]Шебалино!K373</f>
        <v>561.30999999999995</v>
      </c>
      <c r="AE35" s="16">
        <f>[1]Шебалино!K381</f>
        <v>537.65499999999997</v>
      </c>
      <c r="AF35" s="16">
        <f>[1]Шебалино!K389</f>
        <v>514</v>
      </c>
    </row>
    <row r="36" spans="1:32" s="3" customFormat="1" ht="24" customHeight="1">
      <c r="A36" s="18" t="s">
        <v>55</v>
      </c>
      <c r="B36" s="20" t="s">
        <v>56</v>
      </c>
      <c r="C36" s="16">
        <f>[1]Шебалино!E399</f>
        <v>1040.6099999999999</v>
      </c>
      <c r="D36" s="18" t="s">
        <v>26</v>
      </c>
      <c r="E36" s="18"/>
      <c r="F36" s="18"/>
      <c r="G36" s="16">
        <f>[1]Шебалино!E407</f>
        <v>720.18399999999986</v>
      </c>
      <c r="H36" s="18" t="s">
        <v>26</v>
      </c>
      <c r="I36" s="18"/>
      <c r="J36" s="18"/>
      <c r="K36" s="16">
        <f>[1]Шебалино!E415</f>
        <v>612.65300000000002</v>
      </c>
      <c r="L36" s="18" t="s">
        <v>26</v>
      </c>
      <c r="M36" s="18"/>
      <c r="N36" s="18"/>
      <c r="O36" s="16">
        <f>[1]Шебалино!E422</f>
        <v>561.31000000000006</v>
      </c>
      <c r="P36" s="18" t="s">
        <v>26</v>
      </c>
      <c r="Q36" s="18"/>
      <c r="R36" s="18"/>
      <c r="S36" s="16">
        <f>[1]Шебалино!E430</f>
        <v>537.65499999999997</v>
      </c>
      <c r="T36" s="18" t="s">
        <v>26</v>
      </c>
      <c r="U36" s="18"/>
      <c r="V36" s="18"/>
      <c r="W36" s="16">
        <f>[1]Шебалино!E438</f>
        <v>514</v>
      </c>
      <c r="X36" s="18" t="s">
        <v>26</v>
      </c>
      <c r="Y36" s="18"/>
      <c r="Z36" s="18"/>
      <c r="AA36" s="16">
        <f>[1]Шебалино!K399</f>
        <v>1040.6099999999999</v>
      </c>
      <c r="AB36" s="16">
        <f>[1]Шебалино!K407</f>
        <v>720.18399999999997</v>
      </c>
      <c r="AC36" s="16">
        <f>[1]Шебалино!K415</f>
        <v>612.65300000000002</v>
      </c>
      <c r="AD36" s="16">
        <f>[1]Шебалино!K422</f>
        <v>561.31000000000006</v>
      </c>
      <c r="AE36" s="16">
        <f>[1]Шебалино!K430</f>
        <v>537.65499999999997</v>
      </c>
      <c r="AF36" s="16">
        <f>[1]Шебалино!K438</f>
        <v>514</v>
      </c>
    </row>
    <row r="37" spans="1:32" s="3" customFormat="1" ht="24" customHeight="1">
      <c r="A37" s="18" t="s">
        <v>57</v>
      </c>
      <c r="B37" s="20" t="s">
        <v>58</v>
      </c>
      <c r="C37" s="16" t="s">
        <v>26</v>
      </c>
      <c r="D37" s="18" t="s">
        <v>26</v>
      </c>
      <c r="E37" s="18"/>
      <c r="F37" s="18"/>
      <c r="G37" s="16" t="s">
        <v>26</v>
      </c>
      <c r="H37" s="18" t="s">
        <v>26</v>
      </c>
      <c r="I37" s="18"/>
      <c r="J37" s="18"/>
      <c r="K37" s="16" t="s">
        <v>26</v>
      </c>
      <c r="L37" s="18" t="s">
        <v>26</v>
      </c>
      <c r="M37" s="18"/>
      <c r="N37" s="18"/>
      <c r="O37" s="18" t="s">
        <v>26</v>
      </c>
      <c r="P37" s="18" t="s">
        <v>26</v>
      </c>
      <c r="Q37" s="18"/>
      <c r="R37" s="18"/>
      <c r="S37" s="18" t="s">
        <v>26</v>
      </c>
      <c r="T37" s="18" t="s">
        <v>26</v>
      </c>
      <c r="U37" s="18"/>
      <c r="V37" s="18"/>
      <c r="W37" s="18" t="s">
        <v>26</v>
      </c>
      <c r="X37" s="18" t="s">
        <v>26</v>
      </c>
      <c r="Y37" s="18"/>
      <c r="Z37" s="18"/>
      <c r="AA37" s="16">
        <f>[1]Шебалино!K450</f>
        <v>1040.6099999999999</v>
      </c>
      <c r="AB37" s="16">
        <f>[1]Шебалино!K457</f>
        <v>720.18399999999986</v>
      </c>
      <c r="AC37" s="16">
        <f>[1]Шебалино!K464</f>
        <v>612.65300000000002</v>
      </c>
      <c r="AD37" s="16">
        <f>[1]Шебалино!K472</f>
        <v>561.31000000000006</v>
      </c>
      <c r="AE37" s="16">
        <f>[1]Шебалино!K479</f>
        <v>537.65499999999997</v>
      </c>
      <c r="AF37" s="16">
        <f>[1]Шебалино!K486</f>
        <v>514</v>
      </c>
    </row>
    <row r="38" spans="1:32" s="3" customFormat="1" ht="24" customHeight="1">
      <c r="A38" s="18" t="s">
        <v>59</v>
      </c>
      <c r="B38" s="20" t="s">
        <v>60</v>
      </c>
      <c r="C38" s="16">
        <f>[1]Шебалино!E499</f>
        <v>1040.6099999999999</v>
      </c>
      <c r="D38" s="18" t="s">
        <v>26</v>
      </c>
      <c r="E38" s="18"/>
      <c r="F38" s="18"/>
      <c r="G38" s="16">
        <f>[1]Шебалино!E506</f>
        <v>720.18399999999997</v>
      </c>
      <c r="H38" s="18" t="s">
        <v>26</v>
      </c>
      <c r="I38" s="18"/>
      <c r="J38" s="18"/>
      <c r="K38" s="16">
        <f>[1]Шебалино!E513</f>
        <v>612.65300000000002</v>
      </c>
      <c r="L38" s="18" t="s">
        <v>26</v>
      </c>
      <c r="M38" s="18"/>
      <c r="N38" s="18"/>
      <c r="O38" s="16">
        <f>[1]Шебалино!E521</f>
        <v>561.30999999999995</v>
      </c>
      <c r="P38" s="18" t="s">
        <v>26</v>
      </c>
      <c r="Q38" s="18"/>
      <c r="R38" s="18"/>
      <c r="S38" s="16">
        <f>[1]Шебалино!E528</f>
        <v>537.65499999999997</v>
      </c>
      <c r="T38" s="18" t="s">
        <v>26</v>
      </c>
      <c r="U38" s="18"/>
      <c r="V38" s="18"/>
      <c r="W38" s="16">
        <f>[1]Шебалино!E535</f>
        <v>514</v>
      </c>
      <c r="X38" s="18" t="s">
        <v>26</v>
      </c>
      <c r="Y38" s="18"/>
      <c r="Z38" s="18"/>
      <c r="AA38" s="16">
        <f>[1]Шебалино!K499</f>
        <v>1040.6099999999999</v>
      </c>
      <c r="AB38" s="16">
        <f>[1]Шебалино!K506</f>
        <v>720.18399999999997</v>
      </c>
      <c r="AC38" s="16">
        <f>[1]Шебалино!K513</f>
        <v>612.65300000000002</v>
      </c>
      <c r="AD38" s="16">
        <f>[1]Шебалино!K521</f>
        <v>561.30999999999995</v>
      </c>
      <c r="AE38" s="16">
        <f>[1]Шебалино!K528</f>
        <v>537.65499999999997</v>
      </c>
      <c r="AF38" s="16">
        <f>[1]Шебалино!K535</f>
        <v>514</v>
      </c>
    </row>
    <row r="39" spans="1:32" s="3" customFormat="1" ht="24" customHeight="1">
      <c r="A39" s="21" t="s">
        <v>61</v>
      </c>
      <c r="B39" s="20" t="s">
        <v>62</v>
      </c>
      <c r="C39" s="16">
        <f>[1]Шебалино!E546</f>
        <v>1040.6099999999999</v>
      </c>
      <c r="D39" s="18" t="s">
        <v>26</v>
      </c>
      <c r="E39" s="18"/>
      <c r="F39" s="18"/>
      <c r="G39" s="16">
        <f>[1]Шебалино!E554</f>
        <v>720.18399999999986</v>
      </c>
      <c r="H39" s="18" t="s">
        <v>26</v>
      </c>
      <c r="I39" s="18"/>
      <c r="J39" s="18"/>
      <c r="K39" s="16">
        <f>[1]Шебалино!E562</f>
        <v>612.65300000000002</v>
      </c>
      <c r="L39" s="18" t="s">
        <v>26</v>
      </c>
      <c r="M39" s="18"/>
      <c r="N39" s="18"/>
      <c r="O39" s="16">
        <f>[1]Шебалино!E570</f>
        <v>561.31000000000006</v>
      </c>
      <c r="P39" s="18" t="s">
        <v>26</v>
      </c>
      <c r="Q39" s="18"/>
      <c r="R39" s="18"/>
      <c r="S39" s="16">
        <f>[1]Шебалино!E578</f>
        <v>537.65499999999997</v>
      </c>
      <c r="T39" s="18" t="s">
        <v>26</v>
      </c>
      <c r="U39" s="18"/>
      <c r="V39" s="18"/>
      <c r="W39" s="16">
        <f>[1]Шебалино!E586</f>
        <v>514</v>
      </c>
      <c r="X39" s="18" t="s">
        <v>26</v>
      </c>
      <c r="Y39" s="18"/>
      <c r="Z39" s="18"/>
      <c r="AA39" s="16">
        <f>[1]Шебалино!K546</f>
        <v>1040.6099999999999</v>
      </c>
      <c r="AB39" s="16">
        <f>[1]Шебалино!K554</f>
        <v>720.18399999999997</v>
      </c>
      <c r="AC39" s="16">
        <f>[1]Шебалино!K562</f>
        <v>612.65300000000002</v>
      </c>
      <c r="AD39" s="16">
        <f>[1]Шебалино!K570</f>
        <v>561.30999999999995</v>
      </c>
      <c r="AE39" s="16">
        <f>[1]Шебалино!K578</f>
        <v>537.65499999999997</v>
      </c>
      <c r="AF39" s="16">
        <f>[1]Шебалино!K586</f>
        <v>514</v>
      </c>
    </row>
    <row r="40" spans="1:32" s="3" customFormat="1" ht="24" customHeight="1">
      <c r="A40" s="18" t="s">
        <v>63</v>
      </c>
      <c r="B40" s="20" t="s">
        <v>64</v>
      </c>
      <c r="C40" s="16">
        <f>[1]Шебалино!E598</f>
        <v>1040.6099999999999</v>
      </c>
      <c r="D40" s="18" t="s">
        <v>26</v>
      </c>
      <c r="E40" s="18"/>
      <c r="F40" s="18"/>
      <c r="G40" s="16">
        <f>[1]Шебалино!E606</f>
        <v>720.18399999999986</v>
      </c>
      <c r="H40" s="18" t="s">
        <v>26</v>
      </c>
      <c r="I40" s="18"/>
      <c r="J40" s="18"/>
      <c r="K40" s="16">
        <f>[1]Шебалино!E614</f>
        <v>612.65300000000002</v>
      </c>
      <c r="L40" s="18" t="s">
        <v>26</v>
      </c>
      <c r="M40" s="18"/>
      <c r="N40" s="18"/>
      <c r="O40" s="16">
        <f>[1]Шебалино!E622</f>
        <v>561.31000000000006</v>
      </c>
      <c r="P40" s="18" t="s">
        <v>26</v>
      </c>
      <c r="Q40" s="18"/>
      <c r="R40" s="18"/>
      <c r="S40" s="16">
        <f>[1]Шебалино!E630</f>
        <v>537.65499999999997</v>
      </c>
      <c r="T40" s="18" t="s">
        <v>26</v>
      </c>
      <c r="U40" s="18"/>
      <c r="V40" s="18"/>
      <c r="W40" s="16">
        <f>[1]Шебалино!E638</f>
        <v>514</v>
      </c>
      <c r="X40" s="18" t="s">
        <v>26</v>
      </c>
      <c r="Y40" s="18"/>
      <c r="Z40" s="18"/>
      <c r="AA40" s="16">
        <f>[1]Шебалино!K598</f>
        <v>1040.6099999999999</v>
      </c>
      <c r="AB40" s="16">
        <f>[1]Шебалино!K606</f>
        <v>720.18399999999986</v>
      </c>
      <c r="AC40" s="16">
        <f>[1]Шебалино!K614</f>
        <v>612.65300000000002</v>
      </c>
      <c r="AD40" s="16">
        <f>[1]Шебалино!K622</f>
        <v>561.31000000000006</v>
      </c>
      <c r="AE40" s="16">
        <f>[1]Шебалино!K630</f>
        <v>537.65499999999997</v>
      </c>
      <c r="AF40" s="16">
        <f>[1]Шебалино!K638</f>
        <v>514</v>
      </c>
    </row>
    <row r="41" spans="1:32" s="3" customFormat="1" ht="24" customHeight="1">
      <c r="A41" s="18" t="s">
        <v>65</v>
      </c>
      <c r="B41" s="20" t="s">
        <v>66</v>
      </c>
      <c r="C41" s="16" t="s">
        <v>26</v>
      </c>
      <c r="D41" s="18" t="s">
        <v>26</v>
      </c>
      <c r="E41" s="18"/>
      <c r="F41" s="18"/>
      <c r="G41" s="16" t="s">
        <v>26</v>
      </c>
      <c r="H41" s="18" t="s">
        <v>26</v>
      </c>
      <c r="I41" s="18"/>
      <c r="J41" s="18"/>
      <c r="K41" s="18" t="s">
        <v>26</v>
      </c>
      <c r="L41" s="18" t="s">
        <v>26</v>
      </c>
      <c r="M41" s="18"/>
      <c r="N41" s="18"/>
      <c r="O41" s="18" t="s">
        <v>26</v>
      </c>
      <c r="P41" s="18" t="s">
        <v>26</v>
      </c>
      <c r="Q41" s="18"/>
      <c r="R41" s="18"/>
      <c r="S41" s="18" t="s">
        <v>26</v>
      </c>
      <c r="T41" s="18" t="s">
        <v>26</v>
      </c>
      <c r="U41" s="18"/>
      <c r="V41" s="18"/>
      <c r="W41" s="18" t="s">
        <v>26</v>
      </c>
      <c r="X41" s="18" t="s">
        <v>26</v>
      </c>
      <c r="Y41" s="18"/>
      <c r="Z41" s="18"/>
      <c r="AA41" s="16">
        <f>[1]Шебалино!K649</f>
        <v>1040.6099999999999</v>
      </c>
      <c r="AB41" s="16">
        <f>[1]Шебалино!K656</f>
        <v>720.18399999999986</v>
      </c>
      <c r="AC41" s="16">
        <f>[1]Шебалино!K663</f>
        <v>612.65300000000002</v>
      </c>
      <c r="AD41" s="16">
        <f>[1]Шебалино!K671</f>
        <v>561.31000000000006</v>
      </c>
      <c r="AE41" s="16">
        <f>[1]Шебалино!K678</f>
        <v>537.65499999999997</v>
      </c>
      <c r="AF41" s="16">
        <f>[1]Шебалино!K686</f>
        <v>514</v>
      </c>
    </row>
    <row r="42" spans="1:32" s="3" customFormat="1" ht="24" customHeight="1">
      <c r="A42" s="18" t="s">
        <v>67</v>
      </c>
      <c r="B42" s="20" t="s">
        <v>68</v>
      </c>
      <c r="C42" s="16">
        <f>[1]Шебалино!E697</f>
        <v>1040.6099999999999</v>
      </c>
      <c r="D42" s="18" t="s">
        <v>26</v>
      </c>
      <c r="E42" s="18"/>
      <c r="F42" s="18"/>
      <c r="G42" s="16">
        <f>[1]Шебалино!E706</f>
        <v>720.18399999999986</v>
      </c>
      <c r="H42" s="18" t="s">
        <v>26</v>
      </c>
      <c r="I42" s="18"/>
      <c r="J42" s="18"/>
      <c r="K42" s="16">
        <f>[1]Шебалино!E715</f>
        <v>612.65300000000002</v>
      </c>
      <c r="L42" s="18" t="s">
        <v>26</v>
      </c>
      <c r="M42" s="18"/>
      <c r="N42" s="18"/>
      <c r="O42" s="16">
        <f>[1]Шебалино!E725</f>
        <v>561.31000000000006</v>
      </c>
      <c r="P42" s="18" t="s">
        <v>26</v>
      </c>
      <c r="Q42" s="18"/>
      <c r="R42" s="18"/>
      <c r="S42" s="16">
        <f>[1]Шебалино!E734</f>
        <v>537.65499999999997</v>
      </c>
      <c r="T42" s="18" t="s">
        <v>26</v>
      </c>
      <c r="U42" s="18"/>
      <c r="V42" s="18"/>
      <c r="W42" s="16">
        <f>[1]Шебалино!E743</f>
        <v>514</v>
      </c>
      <c r="X42" s="18" t="s">
        <v>26</v>
      </c>
      <c r="Y42" s="18"/>
      <c r="Z42" s="18"/>
      <c r="AA42" s="16">
        <f>[1]Шебалино!K697</f>
        <v>1040.6099999999999</v>
      </c>
      <c r="AB42" s="16">
        <f>[1]Шебалино!K706</f>
        <v>720.18399999999986</v>
      </c>
      <c r="AC42" s="16">
        <f>[1]Шебалино!K715</f>
        <v>612.65300000000002</v>
      </c>
      <c r="AD42" s="16">
        <f>[1]Шебалино!K725</f>
        <v>561.31000000000006</v>
      </c>
      <c r="AE42" s="16">
        <f>[1]Шебалино!K734</f>
        <v>537.65499999999997</v>
      </c>
      <c r="AF42" s="16">
        <f>[1]Шебалино!K743</f>
        <v>514</v>
      </c>
    </row>
    <row r="43" spans="1:32" s="3" customFormat="1" ht="24" customHeight="1">
      <c r="A43" s="18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3" customFormat="1" ht="24" customHeight="1">
      <c r="A44" s="14">
        <v>4</v>
      </c>
      <c r="B44" s="15" t="s">
        <v>69</v>
      </c>
      <c r="C44" s="18"/>
      <c r="D44" s="18"/>
      <c r="E44" s="18"/>
      <c r="F44" s="18"/>
      <c r="G44" s="18"/>
      <c r="H44" s="16"/>
      <c r="I44" s="16"/>
      <c r="J44" s="16"/>
      <c r="K44" s="18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8"/>
      <c r="AB44" s="18"/>
      <c r="AC44" s="18"/>
      <c r="AD44" s="18"/>
      <c r="AE44" s="18"/>
      <c r="AF44" s="18"/>
    </row>
    <row r="45" spans="1:32" s="3" customFormat="1" ht="24" customHeight="1">
      <c r="A45" s="18" t="s">
        <v>70</v>
      </c>
      <c r="B45" s="20" t="s">
        <v>71</v>
      </c>
      <c r="C45" s="16">
        <f>[1]Чоя!E14</f>
        <v>951.67500000000007</v>
      </c>
      <c r="D45" s="18" t="s">
        <v>26</v>
      </c>
      <c r="E45" s="18"/>
      <c r="F45" s="18"/>
      <c r="G45" s="16">
        <f>[1]Чоя!E21</f>
        <v>663.58900000000006</v>
      </c>
      <c r="H45" s="18" t="s">
        <v>26</v>
      </c>
      <c r="I45" s="18"/>
      <c r="J45" s="18"/>
      <c r="K45" s="16">
        <f>[1]Чоя!E28</f>
        <v>564.14300000000003</v>
      </c>
      <c r="L45" s="18" t="s">
        <v>26</v>
      </c>
      <c r="M45" s="18"/>
      <c r="N45" s="18"/>
      <c r="O45" s="16">
        <f>[1]Чоя!E36</f>
        <v>518.19000000000005</v>
      </c>
      <c r="P45" s="18" t="s">
        <v>26</v>
      </c>
      <c r="Q45" s="18"/>
      <c r="R45" s="18"/>
      <c r="S45" s="16">
        <f>[1]Чоя!E43</f>
        <v>497.23</v>
      </c>
      <c r="T45" s="18" t="s">
        <v>26</v>
      </c>
      <c r="U45" s="18"/>
      <c r="V45" s="18"/>
      <c r="W45" s="16">
        <f>[1]Чоя!E50</f>
        <v>476.27</v>
      </c>
      <c r="X45" s="18" t="s">
        <v>26</v>
      </c>
      <c r="Y45" s="18"/>
      <c r="Z45" s="18"/>
      <c r="AA45" s="16">
        <f>[1]Чоя!K14</f>
        <v>951.67500000000007</v>
      </c>
      <c r="AB45" s="16">
        <f>[1]Чоя!K21</f>
        <v>663.58900000000006</v>
      </c>
      <c r="AC45" s="16">
        <f>[1]Чоя!K28</f>
        <v>564.14300000000003</v>
      </c>
      <c r="AD45" s="16">
        <f>[1]Чоя!K36</f>
        <v>518.19000000000005</v>
      </c>
      <c r="AE45" s="16">
        <f>[1]Чоя!K43</f>
        <v>497.23</v>
      </c>
      <c r="AF45" s="16">
        <f>[1]Чоя!K50</f>
        <v>476.27</v>
      </c>
    </row>
    <row r="46" spans="1:32" s="3" customFormat="1" ht="24" customHeight="1">
      <c r="A46" s="18" t="s">
        <v>72</v>
      </c>
      <c r="B46" s="20" t="s">
        <v>73</v>
      </c>
      <c r="C46" s="16">
        <f>[1]Чоя!E67</f>
        <v>2304.9263040000005</v>
      </c>
      <c r="D46" s="16">
        <f>[1]Чоя!E65</f>
        <v>2996.4608070000004</v>
      </c>
      <c r="E46" s="16">
        <f>[1]Чоя!E66</f>
        <v>1105.1556000000003</v>
      </c>
      <c r="F46" s="16">
        <f>[1]Чоя!E68</f>
        <v>89.073468000000005</v>
      </c>
      <c r="G46" s="16">
        <f>[1]Чоя!E82</f>
        <v>1759.746048</v>
      </c>
      <c r="H46" s="16">
        <f>[1]Чоя!E80</f>
        <v>2199.813459</v>
      </c>
      <c r="I46" s="16">
        <f>[1]Чоя!E81</f>
        <v>996.25559999999996</v>
      </c>
      <c r="J46" s="16">
        <f>[1]Чоя!E83</f>
        <v>56.683115999999998</v>
      </c>
      <c r="K46" s="16">
        <f>[1]Чоя!E97</f>
        <v>1602.0759840000001</v>
      </c>
      <c r="L46" s="16">
        <f>[1]Чоя!E95</f>
        <v>1979.2766220000001</v>
      </c>
      <c r="M46" s="16">
        <f>[1]Чоя!E96</f>
        <v>947.65560000000005</v>
      </c>
      <c r="N46" s="16">
        <f>[1]Чоя!E98</f>
        <v>48.585527999999996</v>
      </c>
      <c r="O46" s="16">
        <f>[1]Чоя!E112</f>
        <v>1515.9626079999998</v>
      </c>
      <c r="P46" s="16">
        <f>[1]Чоя!E110</f>
        <v>1851.252064</v>
      </c>
      <c r="Q46" s="16">
        <f>[1]Чоя!E111</f>
        <v>934.25559999999996</v>
      </c>
      <c r="R46" s="16">
        <f>[1]Чоя!E113</f>
        <v>43.187136000000002</v>
      </c>
      <c r="S46" s="16">
        <f>[1]Чоя!E127</f>
        <v>1472.9059199999999</v>
      </c>
      <c r="T46" s="16">
        <f>[1]Чоя!E125</f>
        <v>1787.239785</v>
      </c>
      <c r="U46" s="16">
        <f>[1]Чоя!E126</f>
        <v>927.55559999999991</v>
      </c>
      <c r="V46" s="16">
        <f>[1]Чоя!E128</f>
        <v>40.487939999999995</v>
      </c>
      <c r="W46" s="16">
        <f>[1]Чоя!E142</f>
        <v>1429.8492319999998</v>
      </c>
      <c r="X46" s="16">
        <f>[1]Чоя!E140</f>
        <v>1723.2275059999999</v>
      </c>
      <c r="Y46" s="16">
        <f>[1]Чоя!E141</f>
        <v>920.85559999999987</v>
      </c>
      <c r="Z46" s="16">
        <f>[1]Чоя!E143</f>
        <v>37.788744000000001</v>
      </c>
      <c r="AA46" s="16">
        <f>[1]Чоя!K66</f>
        <v>1088.0466000000001</v>
      </c>
      <c r="AB46" s="16">
        <f>[1]Чоя!K80</f>
        <v>799.9606</v>
      </c>
      <c r="AC46" s="16">
        <f>[1]Чоя!K95</f>
        <v>700.51459999999997</v>
      </c>
      <c r="AD46" s="16">
        <f>[1]Чоя!K110</f>
        <v>654.5616</v>
      </c>
      <c r="AE46" s="16">
        <f>[1]Чоя!K125</f>
        <v>633.60159999999996</v>
      </c>
      <c r="AF46" s="16">
        <f>[1]Чоя!K140</f>
        <v>612.64159999999993</v>
      </c>
    </row>
    <row r="47" spans="1:32" s="3" customFormat="1" ht="24" customHeight="1">
      <c r="A47" s="18" t="s">
        <v>74</v>
      </c>
      <c r="B47" s="20" t="s">
        <v>75</v>
      </c>
      <c r="C47" s="16">
        <f>[1]Чоя!E156</f>
        <v>951.67500000000007</v>
      </c>
      <c r="D47" s="18" t="s">
        <v>26</v>
      </c>
      <c r="E47" s="18"/>
      <c r="F47" s="18"/>
      <c r="G47" s="16">
        <f>[1]Чоя!E165</f>
        <v>663.58900000000006</v>
      </c>
      <c r="H47" s="18" t="s">
        <v>26</v>
      </c>
      <c r="I47" s="18"/>
      <c r="J47" s="18"/>
      <c r="K47" s="16">
        <f>[1]Чоя!E173</f>
        <v>564.14300000000003</v>
      </c>
      <c r="L47" s="18" t="s">
        <v>26</v>
      </c>
      <c r="M47" s="18"/>
      <c r="N47" s="18"/>
      <c r="O47" s="16">
        <f>[1]Чоя!E181</f>
        <v>518.19000000000005</v>
      </c>
      <c r="P47" s="18" t="s">
        <v>26</v>
      </c>
      <c r="Q47" s="18"/>
      <c r="R47" s="18"/>
      <c r="S47" s="16">
        <f>[1]Чоя!E189</f>
        <v>497.23</v>
      </c>
      <c r="T47" s="18" t="s">
        <v>26</v>
      </c>
      <c r="U47" s="18"/>
      <c r="V47" s="18"/>
      <c r="W47" s="16">
        <f>[1]Чоя!E200</f>
        <v>476.27</v>
      </c>
      <c r="X47" s="18" t="s">
        <v>26</v>
      </c>
      <c r="Y47" s="18"/>
      <c r="Z47" s="18"/>
      <c r="AA47" s="16">
        <f>[1]Чоя!K156</f>
        <v>951.67500000000007</v>
      </c>
      <c r="AB47" s="16">
        <f>[1]Чоя!K165</f>
        <v>663.58900000000006</v>
      </c>
      <c r="AC47" s="16">
        <f>[1]Чоя!K173</f>
        <v>564.14300000000003</v>
      </c>
      <c r="AD47" s="16">
        <f>[1]Чоя!K181</f>
        <v>518.19000000000005</v>
      </c>
      <c r="AE47" s="16">
        <f>[1]Чоя!K189</f>
        <v>497.23</v>
      </c>
      <c r="AF47" s="16">
        <f>[1]Чоя!K200</f>
        <v>476.27</v>
      </c>
    </row>
    <row r="48" spans="1:32" s="3" customFormat="1" ht="24" customHeight="1">
      <c r="A48" s="18" t="s">
        <v>76</v>
      </c>
      <c r="B48" s="20" t="s">
        <v>77</v>
      </c>
      <c r="C48" s="16">
        <f>[1]Чоя!E212</f>
        <v>951.67500000000007</v>
      </c>
      <c r="D48" s="18" t="s">
        <v>26</v>
      </c>
      <c r="E48" s="18"/>
      <c r="F48" s="18"/>
      <c r="G48" s="16">
        <f>[1]Чоя!E220</f>
        <v>663.58900000000006</v>
      </c>
      <c r="H48" s="18" t="s">
        <v>26</v>
      </c>
      <c r="I48" s="18"/>
      <c r="J48" s="18"/>
      <c r="K48" s="16">
        <f>[1]Чоя!E228</f>
        <v>564.14300000000003</v>
      </c>
      <c r="L48" s="18" t="s">
        <v>26</v>
      </c>
      <c r="M48" s="18"/>
      <c r="N48" s="18"/>
      <c r="O48" s="16">
        <f>[1]Чоя!E236</f>
        <v>518.19000000000005</v>
      </c>
      <c r="P48" s="18" t="s">
        <v>26</v>
      </c>
      <c r="Q48" s="18"/>
      <c r="R48" s="18"/>
      <c r="S48" s="16">
        <f>[1]Чоя!E244</f>
        <v>497.23</v>
      </c>
      <c r="T48" s="18" t="s">
        <v>26</v>
      </c>
      <c r="U48" s="18"/>
      <c r="V48" s="18"/>
      <c r="W48" s="16">
        <f>[1]Чоя!E252</f>
        <v>476.27</v>
      </c>
      <c r="X48" s="18" t="s">
        <v>26</v>
      </c>
      <c r="Y48" s="18"/>
      <c r="Z48" s="18"/>
      <c r="AA48" s="16">
        <f>[1]Чоя!K212</f>
        <v>951.67500000000007</v>
      </c>
      <c r="AB48" s="16">
        <f>[1]Чоя!K220</f>
        <v>663.58900000000006</v>
      </c>
      <c r="AC48" s="16">
        <f>[1]Чоя!K228</f>
        <v>564.14300000000003</v>
      </c>
      <c r="AD48" s="16">
        <f>[1]Чоя!K236</f>
        <v>518.19000000000005</v>
      </c>
      <c r="AE48" s="16">
        <f>[1]Чоя!K244</f>
        <v>497.23</v>
      </c>
      <c r="AF48" s="16">
        <f>[1]Чоя!K252</f>
        <v>476.27</v>
      </c>
    </row>
    <row r="49" spans="1:32" s="3" customFormat="1" ht="24" customHeight="1">
      <c r="A49" s="18" t="s">
        <v>78</v>
      </c>
      <c r="B49" s="20" t="s">
        <v>79</v>
      </c>
      <c r="C49" s="16">
        <f>[1]Чоя!E266</f>
        <v>1090.4460000000001</v>
      </c>
      <c r="D49" s="18" t="s">
        <v>26</v>
      </c>
      <c r="E49" s="18"/>
      <c r="F49" s="18"/>
      <c r="G49" s="16">
        <f>[1]Чоя!E276</f>
        <v>802.36000000000013</v>
      </c>
      <c r="H49" s="18" t="s">
        <v>26</v>
      </c>
      <c r="I49" s="18"/>
      <c r="J49" s="18"/>
      <c r="K49" s="16">
        <f>[1]Чоя!E287</f>
        <v>702.91399999999999</v>
      </c>
      <c r="L49" s="18" t="s">
        <v>26</v>
      </c>
      <c r="M49" s="18"/>
      <c r="N49" s="18"/>
      <c r="O49" s="16">
        <f>[1]Чоя!E297</f>
        <v>656.96100000000001</v>
      </c>
      <c r="P49" s="18" t="s">
        <v>26</v>
      </c>
      <c r="Q49" s="18"/>
      <c r="R49" s="18"/>
      <c r="S49" s="16">
        <f>[1]Чоя!E308</f>
        <v>636.00099999999998</v>
      </c>
      <c r="T49" s="18" t="s">
        <v>26</v>
      </c>
      <c r="U49" s="18"/>
      <c r="V49" s="18"/>
      <c r="W49" s="16">
        <f>[1]Чоя!E319</f>
        <v>615.04099999999994</v>
      </c>
      <c r="X49" s="18" t="s">
        <v>26</v>
      </c>
      <c r="Y49" s="18"/>
      <c r="Z49" s="18"/>
      <c r="AA49" s="16">
        <f>[1]Чоя!K266</f>
        <v>1090.4460000000001</v>
      </c>
      <c r="AB49" s="16">
        <f>[1]Чоя!K276</f>
        <v>802.36000000000013</v>
      </c>
      <c r="AC49" s="16">
        <f>[1]Чоя!K287</f>
        <v>702.91399999999999</v>
      </c>
      <c r="AD49" s="16">
        <f>[1]Чоя!K297</f>
        <v>656.96100000000001</v>
      </c>
      <c r="AE49" s="16">
        <f>[1]Чоя!K308</f>
        <v>636.00099999999998</v>
      </c>
      <c r="AF49" s="16">
        <f>[1]Чоя!K319</f>
        <v>615.04099999999994</v>
      </c>
    </row>
    <row r="50" spans="1:32" s="3" customFormat="1" ht="24" customHeight="1">
      <c r="A50" s="18" t="s">
        <v>80</v>
      </c>
      <c r="B50" s="20" t="s">
        <v>81</v>
      </c>
      <c r="C50" s="16">
        <f>[1]Чоя!E334</f>
        <v>1090.4460000000001</v>
      </c>
      <c r="D50" s="18" t="s">
        <v>26</v>
      </c>
      <c r="E50" s="18"/>
      <c r="F50" s="18"/>
      <c r="G50" s="16">
        <f>[1]Чоя!E344</f>
        <v>802.36000000000013</v>
      </c>
      <c r="H50" s="18" t="s">
        <v>26</v>
      </c>
      <c r="I50" s="18"/>
      <c r="J50" s="18"/>
      <c r="K50" s="16">
        <f>[1]Чоя!E354</f>
        <v>702.91399999999999</v>
      </c>
      <c r="L50" s="18" t="s">
        <v>26</v>
      </c>
      <c r="M50" s="18"/>
      <c r="N50" s="18"/>
      <c r="O50" s="16">
        <f>[1]Чоя!E364</f>
        <v>656.96100000000001</v>
      </c>
      <c r="P50" s="18" t="s">
        <v>26</v>
      </c>
      <c r="Q50" s="18"/>
      <c r="R50" s="18"/>
      <c r="S50" s="16">
        <f>[1]Чоя!E374</f>
        <v>636.00099999999998</v>
      </c>
      <c r="T50" s="18" t="s">
        <v>26</v>
      </c>
      <c r="U50" s="18"/>
      <c r="V50" s="18"/>
      <c r="W50" s="16">
        <f>[1]Чоя!E384</f>
        <v>615.04099999999994</v>
      </c>
      <c r="X50" s="18" t="s">
        <v>26</v>
      </c>
      <c r="Y50" s="18"/>
      <c r="Z50" s="18"/>
      <c r="AA50" s="16">
        <f>[1]Чоя!K334</f>
        <v>1090.4460000000001</v>
      </c>
      <c r="AB50" s="16">
        <f>[1]Чоя!K344</f>
        <v>3002.4360000000001</v>
      </c>
      <c r="AC50" s="16">
        <f>[1]Чоя!K354</f>
        <v>702.91399999999999</v>
      </c>
      <c r="AD50" s="16">
        <f>[1]Чоя!K364</f>
        <v>656.96100000000001</v>
      </c>
      <c r="AE50" s="16">
        <f>[1]Чоя!K374</f>
        <v>636.00099999999998</v>
      </c>
      <c r="AF50" s="16">
        <f>[1]Чоя!K384</f>
        <v>615.04099999999994</v>
      </c>
    </row>
    <row r="51" spans="1:32" s="3" customFormat="1" ht="24" customHeight="1">
      <c r="A51" s="18" t="s">
        <v>82</v>
      </c>
      <c r="B51" s="20" t="s">
        <v>83</v>
      </c>
      <c r="C51" s="16">
        <f>[1]Чоя!E399</f>
        <v>1090.4460000000001</v>
      </c>
      <c r="D51" s="18" t="s">
        <v>26</v>
      </c>
      <c r="E51" s="18"/>
      <c r="F51" s="18"/>
      <c r="G51" s="16">
        <f>[1]Чоя!E409</f>
        <v>802.36000000000013</v>
      </c>
      <c r="H51" s="18" t="s">
        <v>26</v>
      </c>
      <c r="I51" s="18"/>
      <c r="J51" s="18"/>
      <c r="K51" s="16">
        <f>[1]Чоя!E418</f>
        <v>702.91399999999999</v>
      </c>
      <c r="L51" s="18" t="s">
        <v>26</v>
      </c>
      <c r="M51" s="18"/>
      <c r="N51" s="18"/>
      <c r="O51" s="16">
        <f>[1]Чоя!E427</f>
        <v>656.96100000000001</v>
      </c>
      <c r="P51" s="18" t="s">
        <v>26</v>
      </c>
      <c r="Q51" s="18"/>
      <c r="R51" s="18"/>
      <c r="S51" s="16">
        <f>[1]Чоя!E436</f>
        <v>636.00099999999998</v>
      </c>
      <c r="T51" s="18" t="s">
        <v>26</v>
      </c>
      <c r="U51" s="18"/>
      <c r="V51" s="18"/>
      <c r="W51" s="16">
        <f>[1]Чоя!E445</f>
        <v>615.04099999999994</v>
      </c>
      <c r="X51" s="18" t="s">
        <v>26</v>
      </c>
      <c r="Y51" s="18"/>
      <c r="Z51" s="18"/>
      <c r="AA51" s="16">
        <f>[1]Чоя!K399</f>
        <v>1090.4460000000001</v>
      </c>
      <c r="AB51" s="16">
        <f>[1]Чоя!K409</f>
        <v>802.36000000000013</v>
      </c>
      <c r="AC51" s="16">
        <f>[1]Чоя!K418</f>
        <v>702.91399999999999</v>
      </c>
      <c r="AD51" s="16">
        <f>[1]Чоя!K427</f>
        <v>656.96100000000001</v>
      </c>
      <c r="AE51" s="16">
        <f>[1]Чоя!K436</f>
        <v>636.00099999999998</v>
      </c>
      <c r="AF51" s="16">
        <f>[1]Чоя!K445</f>
        <v>615.04099999999994</v>
      </c>
    </row>
    <row r="52" spans="1:32" s="3" customFormat="1" ht="24" customHeight="1">
      <c r="A52" s="18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3" customFormat="1" ht="24" customHeight="1">
      <c r="A53" s="14">
        <v>5</v>
      </c>
      <c r="B53" s="15" t="s">
        <v>84</v>
      </c>
      <c r="C53" s="18"/>
      <c r="D53" s="18"/>
      <c r="E53" s="18"/>
      <c r="F53" s="18"/>
      <c r="G53" s="18"/>
      <c r="H53" s="22"/>
      <c r="I53" s="22"/>
      <c r="J53" s="22"/>
      <c r="K53" s="18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18"/>
      <c r="AB53" s="18"/>
      <c r="AC53" s="18"/>
      <c r="AD53" s="18"/>
      <c r="AE53" s="18"/>
      <c r="AF53" s="18"/>
    </row>
    <row r="54" spans="1:32" s="3" customFormat="1" ht="24" customHeight="1">
      <c r="A54" s="18" t="s">
        <v>85</v>
      </c>
      <c r="B54" s="23" t="s">
        <v>86</v>
      </c>
      <c r="C54" s="16">
        <f>[1]Турочак!E21</f>
        <v>2588.1103199999998</v>
      </c>
      <c r="D54" s="16">
        <f>[1]Турочак!E19</f>
        <v>3244.5317999999997</v>
      </c>
      <c r="E54" s="16">
        <f>[1]Турочак!E20</f>
        <v>1603.4780999999996</v>
      </c>
      <c r="F54" s="16">
        <f>[1]Турочак!E22</f>
        <v>53.677206000000005</v>
      </c>
      <c r="G54" s="16">
        <f>[1]Турочак!E37</f>
        <v>2113.0962400000003</v>
      </c>
      <c r="H54" s="16">
        <f>[1]Турочак!E35</f>
        <v>2530.8190000000004</v>
      </c>
      <c r="I54" s="16">
        <f>[1]Турочак!E36</f>
        <v>1486.5121000000004</v>
      </c>
      <c r="J54" s="16">
        <f>[1]Турочак!E38</f>
        <v>34.158222000000002</v>
      </c>
      <c r="K54" s="16">
        <f>[1]Турочак!E53</f>
        <v>1966.9182199999996</v>
      </c>
      <c r="L54" s="16">
        <f>[1]Турочак!E51</f>
        <v>2324.9662999999996</v>
      </c>
      <c r="M54" s="16">
        <f>[1]Турочак!E52</f>
        <v>1429.8460999999995</v>
      </c>
      <c r="N54" s="16">
        <f>[1]Турочак!E54</f>
        <v>29.278476000000001</v>
      </c>
      <c r="O54" s="16">
        <f>[1]Турочак!E68</f>
        <v>1889.8105399999997</v>
      </c>
      <c r="P54" s="16">
        <f>[1]Турочак!E66</f>
        <v>2208.0754999999999</v>
      </c>
      <c r="Q54" s="16">
        <f>[1]Турочак!E67</f>
        <v>1412.4130999999998</v>
      </c>
      <c r="R54" s="16">
        <f>[1]Турочак!E69</f>
        <v>26.025312</v>
      </c>
      <c r="S54" s="16">
        <f>[1]Турочак!E83</f>
        <v>1853.2732000000001</v>
      </c>
      <c r="T54" s="16">
        <f>[1]Турочак!E81</f>
        <v>2151.6466</v>
      </c>
      <c r="U54" s="16">
        <f>[1]Турочак!E82</f>
        <v>1405.7130999999999</v>
      </c>
      <c r="V54" s="16">
        <f>[1]Турочак!E84</f>
        <v>24.39873</v>
      </c>
      <c r="W54" s="16">
        <f>[1]Турочак!E98</f>
        <v>1816.7358600000002</v>
      </c>
      <c r="X54" s="16">
        <f>[1]Турочак!E96</f>
        <v>2095.2177000000001</v>
      </c>
      <c r="Y54" s="16">
        <f>[1]Турочак!E97</f>
        <v>1399.0131000000001</v>
      </c>
      <c r="Z54" s="16">
        <f>[1]Турочак!E99</f>
        <v>22.772148000000001</v>
      </c>
      <c r="AA54" s="22">
        <f>[1]Турочак!K15</f>
        <v>1038.135</v>
      </c>
      <c r="AB54" s="16">
        <f>[1]Турочак!K31</f>
        <v>718.60900000000004</v>
      </c>
      <c r="AC54" s="16">
        <f>[1]Турочак!K47</f>
        <v>611.30300000000011</v>
      </c>
      <c r="AD54" s="16">
        <f>[1]Турочак!K62</f>
        <v>560.11</v>
      </c>
      <c r="AE54" s="16">
        <f>[1]Турочак!K77</f>
        <v>536.53000000000009</v>
      </c>
      <c r="AF54" s="16">
        <f>[1]Турочак!K92</f>
        <v>512.95000000000005</v>
      </c>
    </row>
    <row r="55" spans="1:32" s="3" customFormat="1" ht="24" customHeight="1">
      <c r="A55" s="18" t="s">
        <v>87</v>
      </c>
      <c r="B55" s="23" t="s">
        <v>88</v>
      </c>
      <c r="C55" s="24" t="s">
        <v>26</v>
      </c>
      <c r="D55" s="24" t="s">
        <v>26</v>
      </c>
      <c r="E55" s="24"/>
      <c r="F55" s="24"/>
      <c r="G55" s="24" t="s">
        <v>26</v>
      </c>
      <c r="H55" s="24" t="s">
        <v>26</v>
      </c>
      <c r="I55" s="24"/>
      <c r="J55" s="24"/>
      <c r="K55" s="24" t="s">
        <v>26</v>
      </c>
      <c r="L55" s="24" t="s">
        <v>26</v>
      </c>
      <c r="M55" s="24"/>
      <c r="N55" s="24"/>
      <c r="O55" s="24" t="s">
        <v>26</v>
      </c>
      <c r="P55" s="24" t="s">
        <v>26</v>
      </c>
      <c r="Q55" s="24"/>
      <c r="R55" s="24"/>
      <c r="S55" s="24" t="s">
        <v>26</v>
      </c>
      <c r="T55" s="24" t="s">
        <v>26</v>
      </c>
      <c r="U55" s="24"/>
      <c r="V55" s="24"/>
      <c r="W55" s="24" t="s">
        <v>26</v>
      </c>
      <c r="X55" s="24" t="s">
        <v>26</v>
      </c>
      <c r="Y55" s="24"/>
      <c r="Z55" s="24"/>
      <c r="AA55" s="22">
        <f>[1]Турочак!K111</f>
        <v>1038.135</v>
      </c>
      <c r="AB55" s="22">
        <f>[1]Турочак!K118</f>
        <v>718.60900000000004</v>
      </c>
      <c r="AC55" s="22">
        <f>[1]Турочак!K126</f>
        <v>611.30300000000011</v>
      </c>
      <c r="AD55" s="22">
        <f>[1]Турочак!K133</f>
        <v>560.11</v>
      </c>
      <c r="AE55" s="22">
        <f>[1]Турочак!K140</f>
        <v>536.53000000000009</v>
      </c>
      <c r="AF55" s="22">
        <f>[1]Турочак!K148</f>
        <v>512.95000000000005</v>
      </c>
    </row>
    <row r="56" spans="1:32" s="3" customFormat="1" ht="24" customHeight="1">
      <c r="A56" s="21" t="s">
        <v>89</v>
      </c>
      <c r="B56" s="23" t="s">
        <v>90</v>
      </c>
      <c r="C56" s="24" t="s">
        <v>26</v>
      </c>
      <c r="D56" s="24" t="s">
        <v>26</v>
      </c>
      <c r="E56" s="24"/>
      <c r="F56" s="24"/>
      <c r="G56" s="24" t="s">
        <v>26</v>
      </c>
      <c r="H56" s="24" t="s">
        <v>26</v>
      </c>
      <c r="I56" s="24"/>
      <c r="J56" s="24"/>
      <c r="K56" s="24" t="s">
        <v>26</v>
      </c>
      <c r="L56" s="24" t="s">
        <v>26</v>
      </c>
      <c r="M56" s="24"/>
      <c r="N56" s="24"/>
      <c r="O56" s="24" t="s">
        <v>26</v>
      </c>
      <c r="P56" s="24" t="s">
        <v>26</v>
      </c>
      <c r="Q56" s="24"/>
      <c r="R56" s="24"/>
      <c r="S56" s="24" t="s">
        <v>26</v>
      </c>
      <c r="T56" s="24" t="s">
        <v>26</v>
      </c>
      <c r="U56" s="24"/>
      <c r="V56" s="24"/>
      <c r="W56" s="24" t="s">
        <v>26</v>
      </c>
      <c r="X56" s="24" t="s">
        <v>26</v>
      </c>
      <c r="Y56" s="24"/>
      <c r="Z56" s="24"/>
      <c r="AA56" s="22">
        <f>[1]Турочак!K160</f>
        <v>1038.135</v>
      </c>
      <c r="AB56" s="16">
        <f>[1]Турочак!K167</f>
        <v>718.60900000000004</v>
      </c>
      <c r="AC56" s="16">
        <f>[1]Турочак!K174</f>
        <v>611.30300000000011</v>
      </c>
      <c r="AD56" s="16">
        <f>[1]Турочак!K182</f>
        <v>560.11</v>
      </c>
      <c r="AE56" s="16">
        <f>[1]Турочак!K189</f>
        <v>536.53000000000009</v>
      </c>
      <c r="AF56" s="16">
        <f>[1]Турочак!K197</f>
        <v>512.95000000000005</v>
      </c>
    </row>
    <row r="57" spans="1:32" s="3" customFormat="1" ht="49.5" customHeight="1">
      <c r="A57" s="18" t="s">
        <v>91</v>
      </c>
      <c r="B57" s="23" t="s">
        <v>92</v>
      </c>
      <c r="C57" s="24" t="s">
        <v>26</v>
      </c>
      <c r="D57" s="24" t="s">
        <v>26</v>
      </c>
      <c r="E57" s="24"/>
      <c r="F57" s="24"/>
      <c r="G57" s="24" t="s">
        <v>26</v>
      </c>
      <c r="H57" s="24" t="s">
        <v>26</v>
      </c>
      <c r="I57" s="24"/>
      <c r="J57" s="24"/>
      <c r="K57" s="24" t="s">
        <v>26</v>
      </c>
      <c r="L57" s="24" t="s">
        <v>26</v>
      </c>
      <c r="M57" s="24"/>
      <c r="N57" s="24"/>
      <c r="O57" s="24" t="s">
        <v>26</v>
      </c>
      <c r="P57" s="24" t="s">
        <v>26</v>
      </c>
      <c r="Q57" s="24"/>
      <c r="R57" s="24"/>
      <c r="S57" s="24" t="s">
        <v>26</v>
      </c>
      <c r="T57" s="24" t="s">
        <v>26</v>
      </c>
      <c r="U57" s="24"/>
      <c r="V57" s="24"/>
      <c r="W57" s="24" t="s">
        <v>26</v>
      </c>
      <c r="X57" s="24" t="s">
        <v>26</v>
      </c>
      <c r="Y57" s="24"/>
      <c r="Z57" s="24"/>
      <c r="AA57" s="22">
        <f>[1]Турочак!K208</f>
        <v>1038.135</v>
      </c>
      <c r="AB57" s="16">
        <f>[1]Турочак!K215</f>
        <v>718.60900000000004</v>
      </c>
      <c r="AC57" s="16">
        <f>[1]Турочак!K223</f>
        <v>611.30300000000011</v>
      </c>
      <c r="AD57" s="16">
        <f>[1]Турочак!K231</f>
        <v>560.11</v>
      </c>
      <c r="AE57" s="16">
        <f>[1]Турочак!K238</f>
        <v>536.53000000000009</v>
      </c>
      <c r="AF57" s="16">
        <f>[1]Турочак!K246</f>
        <v>512.95000000000005</v>
      </c>
    </row>
    <row r="58" spans="1:32" s="3" customFormat="1" ht="42" customHeight="1">
      <c r="A58" s="18" t="s">
        <v>93</v>
      </c>
      <c r="B58" s="23" t="s">
        <v>94</v>
      </c>
      <c r="C58" s="24" t="s">
        <v>26</v>
      </c>
      <c r="D58" s="24" t="s">
        <v>26</v>
      </c>
      <c r="E58" s="24"/>
      <c r="F58" s="24"/>
      <c r="G58" s="24" t="s">
        <v>26</v>
      </c>
      <c r="H58" s="24" t="s">
        <v>26</v>
      </c>
      <c r="I58" s="24"/>
      <c r="J58" s="24"/>
      <c r="K58" s="24" t="s">
        <v>26</v>
      </c>
      <c r="L58" s="24" t="s">
        <v>26</v>
      </c>
      <c r="M58" s="24"/>
      <c r="N58" s="24"/>
      <c r="O58" s="24" t="s">
        <v>26</v>
      </c>
      <c r="P58" s="24" t="s">
        <v>26</v>
      </c>
      <c r="Q58" s="24"/>
      <c r="R58" s="24"/>
      <c r="S58" s="24" t="s">
        <v>26</v>
      </c>
      <c r="T58" s="24" t="s">
        <v>26</v>
      </c>
      <c r="U58" s="24"/>
      <c r="V58" s="24"/>
      <c r="W58" s="24" t="s">
        <v>26</v>
      </c>
      <c r="X58" s="24" t="s">
        <v>26</v>
      </c>
      <c r="Y58" s="24"/>
      <c r="Z58" s="24"/>
      <c r="AA58" s="22">
        <f>[1]Турочак!K257</f>
        <v>1038.135</v>
      </c>
      <c r="AB58" s="16">
        <f>[1]Турочак!K265</f>
        <v>718.60900000000004</v>
      </c>
      <c r="AC58" s="16">
        <f>[1]Турочак!K273</f>
        <v>611.30300000000011</v>
      </c>
      <c r="AD58" s="16">
        <f>[1]Турочак!K281</f>
        <v>560.11</v>
      </c>
      <c r="AE58" s="16">
        <f>[1]Турочак!K289</f>
        <v>536.53000000000009</v>
      </c>
      <c r="AF58" s="16">
        <f>[1]Турочак!K296</f>
        <v>512.95000000000005</v>
      </c>
    </row>
    <row r="59" spans="1:32" s="3" customFormat="1" ht="24" customHeight="1">
      <c r="A59" s="18" t="s">
        <v>95</v>
      </c>
      <c r="B59" s="17" t="s">
        <v>96</v>
      </c>
      <c r="C59" s="24" t="s">
        <v>26</v>
      </c>
      <c r="D59" s="24" t="s">
        <v>26</v>
      </c>
      <c r="E59" s="24"/>
      <c r="F59" s="24"/>
      <c r="G59" s="24" t="s">
        <v>26</v>
      </c>
      <c r="H59" s="24" t="s">
        <v>26</v>
      </c>
      <c r="I59" s="24"/>
      <c r="J59" s="24"/>
      <c r="K59" s="24" t="s">
        <v>26</v>
      </c>
      <c r="L59" s="24" t="s">
        <v>26</v>
      </c>
      <c r="M59" s="24"/>
      <c r="N59" s="24"/>
      <c r="O59" s="24" t="s">
        <v>26</v>
      </c>
      <c r="P59" s="24" t="s">
        <v>26</v>
      </c>
      <c r="Q59" s="24"/>
      <c r="R59" s="24"/>
      <c r="S59" s="24" t="s">
        <v>26</v>
      </c>
      <c r="T59" s="24" t="s">
        <v>26</v>
      </c>
      <c r="U59" s="24"/>
      <c r="V59" s="24"/>
      <c r="W59" s="24" t="s">
        <v>26</v>
      </c>
      <c r="X59" s="24" t="s">
        <v>26</v>
      </c>
      <c r="Y59" s="24"/>
      <c r="Z59" s="24"/>
      <c r="AA59" s="16">
        <f>[1]Турочак!K308</f>
        <v>1038.135</v>
      </c>
      <c r="AB59" s="16">
        <f>[1]Турочак!K315</f>
        <v>718.60900000000004</v>
      </c>
      <c r="AC59" s="16">
        <f>[1]Турочак!K322</f>
        <v>611.30300000000011</v>
      </c>
      <c r="AD59" s="16">
        <f>[1]Турочак!K330</f>
        <v>560.11</v>
      </c>
      <c r="AE59" s="16">
        <f>[1]Турочак!K338</f>
        <v>536.53000000000009</v>
      </c>
      <c r="AF59" s="16">
        <f>[1]Турочак!K345</f>
        <v>512.95000000000005</v>
      </c>
    </row>
    <row r="60" spans="1:32" s="3" customFormat="1" ht="24" customHeight="1">
      <c r="A60" s="18" t="s">
        <v>97</v>
      </c>
      <c r="B60" s="17" t="s">
        <v>98</v>
      </c>
      <c r="C60" s="24" t="s">
        <v>26</v>
      </c>
      <c r="D60" s="24" t="s">
        <v>26</v>
      </c>
      <c r="E60" s="24"/>
      <c r="F60" s="24"/>
      <c r="G60" s="24" t="s">
        <v>26</v>
      </c>
      <c r="H60" s="24" t="s">
        <v>26</v>
      </c>
      <c r="I60" s="24"/>
      <c r="J60" s="24"/>
      <c r="K60" s="24" t="s">
        <v>26</v>
      </c>
      <c r="L60" s="24" t="s">
        <v>26</v>
      </c>
      <c r="M60" s="24"/>
      <c r="N60" s="24"/>
      <c r="O60" s="24" t="s">
        <v>26</v>
      </c>
      <c r="P60" s="24" t="s">
        <v>26</v>
      </c>
      <c r="Q60" s="24"/>
      <c r="R60" s="24"/>
      <c r="S60" s="24" t="s">
        <v>26</v>
      </c>
      <c r="T60" s="24" t="s">
        <v>26</v>
      </c>
      <c r="U60" s="24"/>
      <c r="V60" s="24"/>
      <c r="W60" s="24" t="s">
        <v>26</v>
      </c>
      <c r="X60" s="24" t="s">
        <v>26</v>
      </c>
      <c r="Y60" s="24"/>
      <c r="Z60" s="24"/>
      <c r="AA60" s="16">
        <f>[1]Турочак!K357</f>
        <v>1038.135</v>
      </c>
      <c r="AB60" s="16">
        <f>[1]Турочак!K364</f>
        <v>718.60900000000004</v>
      </c>
      <c r="AC60" s="16">
        <f>[1]Турочак!K372</f>
        <v>611.30300000000011</v>
      </c>
      <c r="AD60" s="16">
        <f>[1]Турочак!K379</f>
        <v>560.11</v>
      </c>
      <c r="AE60" s="16">
        <f>[1]Турочак!K386</f>
        <v>536.53000000000009</v>
      </c>
      <c r="AF60" s="16">
        <f>[1]Турочак!K393</f>
        <v>512.95000000000005</v>
      </c>
    </row>
    <row r="61" spans="1:32" s="3" customFormat="1" ht="24" customHeight="1">
      <c r="A61" s="18" t="s">
        <v>99</v>
      </c>
      <c r="B61" s="17" t="s">
        <v>100</v>
      </c>
      <c r="C61" s="24" t="s">
        <v>26</v>
      </c>
      <c r="D61" s="24" t="s">
        <v>26</v>
      </c>
      <c r="E61" s="24"/>
      <c r="F61" s="24"/>
      <c r="G61" s="24" t="s">
        <v>26</v>
      </c>
      <c r="H61" s="24" t="s">
        <v>26</v>
      </c>
      <c r="I61" s="24"/>
      <c r="J61" s="24"/>
      <c r="K61" s="24" t="s">
        <v>26</v>
      </c>
      <c r="L61" s="24" t="s">
        <v>26</v>
      </c>
      <c r="M61" s="24"/>
      <c r="N61" s="24"/>
      <c r="O61" s="24" t="s">
        <v>26</v>
      </c>
      <c r="P61" s="24" t="s">
        <v>26</v>
      </c>
      <c r="Q61" s="24"/>
      <c r="R61" s="24"/>
      <c r="S61" s="24" t="s">
        <v>26</v>
      </c>
      <c r="T61" s="24" t="s">
        <v>26</v>
      </c>
      <c r="U61" s="24"/>
      <c r="V61" s="24"/>
      <c r="W61" s="24" t="s">
        <v>26</v>
      </c>
      <c r="X61" s="24" t="s">
        <v>26</v>
      </c>
      <c r="Y61" s="24"/>
      <c r="Z61" s="24"/>
      <c r="AA61" s="16">
        <f>[1]Турочак!K403</f>
        <v>1038.135</v>
      </c>
      <c r="AB61" s="16">
        <f>[1]Турочак!K410</f>
        <v>718.60900000000004</v>
      </c>
      <c r="AC61" s="16">
        <f>[1]Турочак!K417</f>
        <v>611.30300000000011</v>
      </c>
      <c r="AD61" s="16">
        <f>[1]Турочак!K426</f>
        <v>560.11</v>
      </c>
      <c r="AE61" s="16">
        <f>[1]Турочак!K433</f>
        <v>536.53000000000009</v>
      </c>
      <c r="AF61" s="16">
        <f>[1]Турочак!K441</f>
        <v>512.95000000000005</v>
      </c>
    </row>
    <row r="62" spans="1:32" s="3" customFormat="1" ht="24" customHeight="1">
      <c r="A62" s="18" t="s">
        <v>101</v>
      </c>
      <c r="B62" s="17" t="s">
        <v>102</v>
      </c>
      <c r="C62" s="24" t="s">
        <v>26</v>
      </c>
      <c r="D62" s="24" t="s">
        <v>26</v>
      </c>
      <c r="E62" s="24"/>
      <c r="F62" s="24"/>
      <c r="G62" s="24" t="s">
        <v>26</v>
      </c>
      <c r="H62" s="24" t="s">
        <v>26</v>
      </c>
      <c r="I62" s="24"/>
      <c r="J62" s="24"/>
      <c r="K62" s="24" t="s">
        <v>26</v>
      </c>
      <c r="L62" s="24" t="s">
        <v>26</v>
      </c>
      <c r="M62" s="24"/>
      <c r="N62" s="24"/>
      <c r="O62" s="24" t="s">
        <v>26</v>
      </c>
      <c r="P62" s="24" t="s">
        <v>26</v>
      </c>
      <c r="Q62" s="24"/>
      <c r="R62" s="24"/>
      <c r="S62" s="24" t="s">
        <v>26</v>
      </c>
      <c r="T62" s="24" t="s">
        <v>26</v>
      </c>
      <c r="U62" s="24"/>
      <c r="V62" s="24"/>
      <c r="W62" s="24" t="s">
        <v>26</v>
      </c>
      <c r="X62" s="24" t="s">
        <v>26</v>
      </c>
      <c r="Y62" s="24"/>
      <c r="Z62" s="24"/>
      <c r="AA62" s="16">
        <f>[1]Турочак!K454</f>
        <v>1038.135</v>
      </c>
      <c r="AB62" s="16">
        <f>[1]Турочак!K462</f>
        <v>718.60900000000004</v>
      </c>
      <c r="AC62" s="16">
        <f>[1]Турочак!K470</f>
        <v>611.30300000000011</v>
      </c>
      <c r="AD62" s="16">
        <f>[1]Турочак!K477</f>
        <v>560.11</v>
      </c>
      <c r="AE62" s="16">
        <f>[1]Турочак!K485</f>
        <v>536.53000000000009</v>
      </c>
      <c r="AF62" s="16">
        <f>[1]Турочак!K494</f>
        <v>512.95000000000005</v>
      </c>
    </row>
    <row r="63" spans="1:32" s="3" customFormat="1" ht="24" customHeight="1">
      <c r="A63" s="18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s="3" customFormat="1" ht="24" customHeight="1">
      <c r="A64" s="14">
        <v>6</v>
      </c>
      <c r="B64" s="15" t="s">
        <v>103</v>
      </c>
      <c r="C64" s="9"/>
      <c r="D64" s="18"/>
      <c r="E64" s="25"/>
      <c r="F64" s="25"/>
      <c r="G64" s="9"/>
      <c r="H64" s="16"/>
      <c r="I64" s="26"/>
      <c r="J64" s="26"/>
      <c r="K64" s="9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8"/>
      <c r="AB64" s="18"/>
      <c r="AC64" s="18"/>
      <c r="AD64" s="18"/>
      <c r="AE64" s="18"/>
      <c r="AF64" s="18"/>
    </row>
    <row r="65" spans="1:32" s="3" customFormat="1" ht="24" customHeight="1">
      <c r="A65" s="18" t="s">
        <v>104</v>
      </c>
      <c r="B65" s="20" t="s">
        <v>105</v>
      </c>
      <c r="C65" s="16">
        <f>[1]Чемал!E20</f>
        <v>2443.697631</v>
      </c>
      <c r="D65" s="16">
        <f>[1]Чемал!E18</f>
        <v>3455.9397300000005</v>
      </c>
      <c r="E65" s="16">
        <f>[1]Чемал!E19</f>
        <v>749.94600000000037</v>
      </c>
      <c r="F65" s="16">
        <f>[1]Чемал!E21</f>
        <v>53.079048</v>
      </c>
      <c r="G65" s="16">
        <f>[1]Чемал!E35</f>
        <v>1634.2879470000003</v>
      </c>
      <c r="H65" s="16">
        <f>[1]Чемал!E33</f>
        <v>2278.4420100000007</v>
      </c>
      <c r="I65" s="16">
        <f>[1]Чемал!E34</f>
        <v>556.44600000000037</v>
      </c>
      <c r="J65" s="16">
        <f>[1]Чемал!E36</f>
        <v>33.777575999999996</v>
      </c>
      <c r="K65" s="16">
        <f>[1]Чемал!E50</f>
        <v>1410.5605259999998</v>
      </c>
      <c r="L65" s="16">
        <f>[1]Чемал!E48</f>
        <v>1962.6925800000001</v>
      </c>
      <c r="M65" s="16">
        <f>[1]Чемал!E49</f>
        <v>486.69599999999991</v>
      </c>
      <c r="N65" s="16">
        <f>[1]Чемал!E51</f>
        <v>28.952207999999999</v>
      </c>
      <c r="O65" s="16">
        <f>[1]Чемал!E65</f>
        <v>1280.4089119999999</v>
      </c>
      <c r="P65" s="16">
        <f>[1]Чемал!E63</f>
        <v>1771.1929600000001</v>
      </c>
      <c r="Q65" s="16">
        <f>[1]Чемал!E64</f>
        <v>459.19599999999991</v>
      </c>
      <c r="R65" s="16">
        <f>[1]Чемал!E66</f>
        <v>25.735295999999998</v>
      </c>
      <c r="S65" s="16">
        <f>[1]Чемал!E80</f>
        <v>1215.3331049999999</v>
      </c>
      <c r="T65" s="16">
        <f>[1]Чемал!E78</f>
        <v>1675.4431500000001</v>
      </c>
      <c r="U65" s="16">
        <f>[1]Чемал!E79</f>
        <v>445.44599999999991</v>
      </c>
      <c r="V65" s="16">
        <f>[1]Чемал!E81</f>
        <v>24.126840000000001</v>
      </c>
      <c r="W65" s="16">
        <f>[1]Чемал!E95</f>
        <v>1150.257298</v>
      </c>
      <c r="X65" s="16">
        <f>[1]Чемал!E93</f>
        <v>1579.69334</v>
      </c>
      <c r="Y65" s="16">
        <f>[1]Чемал!E94</f>
        <v>431.69599999999991</v>
      </c>
      <c r="Z65" s="16">
        <f>[1]Чемал!E96</f>
        <v>22.518384000000001</v>
      </c>
      <c r="AA65" s="16">
        <f>[1]Чемал!K17</f>
        <v>1293.5159999999998</v>
      </c>
      <c r="AB65" s="16">
        <f>[1]Чемал!K32</f>
        <v>907.44999999999993</v>
      </c>
      <c r="AC65" s="16">
        <f>[1]Чемал!K47</f>
        <v>783.50900000000001</v>
      </c>
      <c r="AD65" s="16">
        <f>[1]Чемал!K62</f>
        <v>721.226</v>
      </c>
      <c r="AE65" s="16">
        <f>[1]Чемал!K77</f>
        <v>692.101</v>
      </c>
      <c r="AF65" s="16">
        <f>[1]Чемал!K92</f>
        <v>662.976</v>
      </c>
    </row>
    <row r="66" spans="1:32" s="3" customFormat="1" ht="24" customHeight="1">
      <c r="A66" s="18" t="s">
        <v>106</v>
      </c>
      <c r="B66" s="20" t="s">
        <v>107</v>
      </c>
      <c r="C66" s="16">
        <f>[1]Чемал!E111</f>
        <v>1257.318</v>
      </c>
      <c r="D66" s="16"/>
      <c r="E66" s="16"/>
      <c r="F66" s="16"/>
      <c r="G66" s="16">
        <f>[1]Чемал!E123</f>
        <v>871.25199999999995</v>
      </c>
      <c r="H66" s="18" t="s">
        <v>26</v>
      </c>
      <c r="I66" s="18"/>
      <c r="J66" s="18"/>
      <c r="K66" s="16">
        <f>[1]Чемал!E133</f>
        <v>747.31099999999992</v>
      </c>
      <c r="L66" s="18" t="s">
        <v>26</v>
      </c>
      <c r="M66" s="18"/>
      <c r="N66" s="18"/>
      <c r="O66" s="16">
        <f>[1]Чемал!E144</f>
        <v>685.02800000000002</v>
      </c>
      <c r="P66" s="18" t="s">
        <v>26</v>
      </c>
      <c r="Q66" s="18"/>
      <c r="R66" s="18"/>
      <c r="S66" s="16">
        <f>[1]Чемал!E156</f>
        <v>655.90300000000002</v>
      </c>
      <c r="T66" s="18" t="s">
        <v>26</v>
      </c>
      <c r="U66" s="18"/>
      <c r="V66" s="18"/>
      <c r="W66" s="16">
        <f>[1]Чемал!E168</f>
        <v>626.77800000000002</v>
      </c>
      <c r="X66" s="18" t="s">
        <v>26</v>
      </c>
      <c r="Y66" s="18"/>
      <c r="Z66" s="18"/>
      <c r="AA66" s="16">
        <f>[1]Чемал!K111</f>
        <v>1257.318</v>
      </c>
      <c r="AB66" s="16">
        <f>[1]Чемал!K123</f>
        <v>871.25199999999995</v>
      </c>
      <c r="AC66" s="16">
        <f>[1]Чемал!K133</f>
        <v>747.31099999999992</v>
      </c>
      <c r="AD66" s="16">
        <f>[1]Чемал!K144</f>
        <v>685.02800000000002</v>
      </c>
      <c r="AE66" s="16">
        <f>[1]Чемал!K156</f>
        <v>655.90300000000002</v>
      </c>
      <c r="AF66" s="16">
        <f>[1]Чемал!K168</f>
        <v>626.77800000000002</v>
      </c>
    </row>
    <row r="67" spans="1:32" s="3" customFormat="1" ht="24" customHeight="1">
      <c r="A67" s="18" t="s">
        <v>108</v>
      </c>
      <c r="B67" s="20" t="s">
        <v>109</v>
      </c>
      <c r="C67" s="16">
        <f>[1]Чемал!E181</f>
        <v>1257.318</v>
      </c>
      <c r="D67" s="18" t="s">
        <v>26</v>
      </c>
      <c r="E67" s="18"/>
      <c r="F67" s="18"/>
      <c r="G67" s="16">
        <f>[1]Чемал!E191</f>
        <v>871.25199999999995</v>
      </c>
      <c r="H67" s="18" t="s">
        <v>26</v>
      </c>
      <c r="I67" s="18"/>
      <c r="J67" s="18"/>
      <c r="K67" s="16">
        <f>[1]Чемал!E201</f>
        <v>747.31099999999992</v>
      </c>
      <c r="L67" s="18" t="s">
        <v>26</v>
      </c>
      <c r="M67" s="18"/>
      <c r="N67" s="18"/>
      <c r="O67" s="16">
        <f>[1]Чемал!E211</f>
        <v>685.02800000000002</v>
      </c>
      <c r="P67" s="18" t="s">
        <v>26</v>
      </c>
      <c r="Q67" s="18"/>
      <c r="R67" s="18"/>
      <c r="S67" s="16">
        <f>[1]Чемал!E223</f>
        <v>655.90300000000002</v>
      </c>
      <c r="T67" s="18" t="s">
        <v>26</v>
      </c>
      <c r="U67" s="18"/>
      <c r="V67" s="18"/>
      <c r="W67" s="16">
        <f>[1]Чемал!E235</f>
        <v>626.77800000000002</v>
      </c>
      <c r="X67" s="18" t="s">
        <v>26</v>
      </c>
      <c r="Y67" s="18"/>
      <c r="Z67" s="18"/>
      <c r="AA67" s="16">
        <f>[1]Чемал!K181</f>
        <v>1257.318</v>
      </c>
      <c r="AB67" s="16">
        <f>[1]Чемал!K191</f>
        <v>871.25199999999995</v>
      </c>
      <c r="AC67" s="16">
        <f>[1]Чемал!K201</f>
        <v>747.31099999999992</v>
      </c>
      <c r="AD67" s="16">
        <f>[1]Чемал!K211</f>
        <v>685.02800000000002</v>
      </c>
      <c r="AE67" s="16">
        <f>[1]Чемал!K223</f>
        <v>655.90300000000002</v>
      </c>
      <c r="AF67" s="16">
        <f>[1]Чемал!K235</f>
        <v>626.77800000000002</v>
      </c>
    </row>
    <row r="68" spans="1:32" s="3" customFormat="1" ht="24" customHeight="1">
      <c r="A68" s="18" t="s">
        <v>110</v>
      </c>
      <c r="B68" s="20" t="s">
        <v>111</v>
      </c>
      <c r="C68" s="16">
        <f>[1]Чемал!E248</f>
        <v>1221.1199999999999</v>
      </c>
      <c r="D68" s="18" t="s">
        <v>26</v>
      </c>
      <c r="E68" s="18"/>
      <c r="F68" s="18"/>
      <c r="G68" s="16">
        <f>[1]Чемал!E255</f>
        <v>835.05399999999997</v>
      </c>
      <c r="H68" s="18" t="s">
        <v>26</v>
      </c>
      <c r="I68" s="18"/>
      <c r="J68" s="18"/>
      <c r="K68" s="16">
        <f>[1]Чемал!E262</f>
        <v>711.11300000000006</v>
      </c>
      <c r="L68" s="18" t="s">
        <v>26</v>
      </c>
      <c r="M68" s="18"/>
      <c r="N68" s="18"/>
      <c r="O68" s="16">
        <f>[1]Чемал!E269</f>
        <v>648.83000000000004</v>
      </c>
      <c r="P68" s="18" t="s">
        <v>26</v>
      </c>
      <c r="Q68" s="18"/>
      <c r="R68" s="18"/>
      <c r="S68" s="16">
        <f>[1]Чемал!E276</f>
        <v>619.70500000000004</v>
      </c>
      <c r="T68" s="18" t="s">
        <v>26</v>
      </c>
      <c r="U68" s="18"/>
      <c r="V68" s="18"/>
      <c r="W68" s="16">
        <f>[1]Чемал!E283</f>
        <v>590.58000000000004</v>
      </c>
      <c r="X68" s="18" t="s">
        <v>26</v>
      </c>
      <c r="Y68" s="18"/>
      <c r="Z68" s="18"/>
      <c r="AA68" s="16">
        <f>[1]Чемал!K248</f>
        <v>1221.1199999999999</v>
      </c>
      <c r="AB68" s="16">
        <f>[1]Чемал!K255</f>
        <v>835.05399999999997</v>
      </c>
      <c r="AC68" s="16">
        <f>[1]Чемал!K262</f>
        <v>711.11300000000006</v>
      </c>
      <c r="AD68" s="16">
        <f>[1]Чемал!K269</f>
        <v>648.83000000000004</v>
      </c>
      <c r="AE68" s="16">
        <f>[1]Чемал!K276</f>
        <v>619.70500000000004</v>
      </c>
      <c r="AF68" s="16">
        <f>[1]Чемал!K283</f>
        <v>590.58000000000004</v>
      </c>
    </row>
    <row r="69" spans="1:32" s="3" customFormat="1" ht="24" customHeight="1">
      <c r="A69" s="18" t="s">
        <v>112</v>
      </c>
      <c r="B69" s="20" t="s">
        <v>113</v>
      </c>
      <c r="C69" s="16">
        <f>[1]Чемал!E295</f>
        <v>1221.1199999999999</v>
      </c>
      <c r="D69" s="18" t="s">
        <v>26</v>
      </c>
      <c r="E69" s="18"/>
      <c r="F69" s="18"/>
      <c r="G69" s="16">
        <f>[1]Чемал!E302</f>
        <v>835.05399999999997</v>
      </c>
      <c r="H69" s="18" t="s">
        <v>26</v>
      </c>
      <c r="I69" s="18"/>
      <c r="J69" s="18"/>
      <c r="K69" s="16">
        <f>[1]Чемал!E309</f>
        <v>711.11300000000006</v>
      </c>
      <c r="L69" s="18" t="s">
        <v>26</v>
      </c>
      <c r="M69" s="18"/>
      <c r="N69" s="18"/>
      <c r="O69" s="16">
        <f>[1]Чемал!E316</f>
        <v>648.83000000000004</v>
      </c>
      <c r="P69" s="18" t="s">
        <v>26</v>
      </c>
      <c r="Q69" s="18"/>
      <c r="R69" s="18"/>
      <c r="S69" s="16">
        <f>[1]Чемал!E323</f>
        <v>619.70500000000004</v>
      </c>
      <c r="T69" s="18" t="s">
        <v>26</v>
      </c>
      <c r="U69" s="18"/>
      <c r="V69" s="18"/>
      <c r="W69" s="16">
        <f>[1]Чемал!E330</f>
        <v>590.58000000000004</v>
      </c>
      <c r="X69" s="18" t="s">
        <v>26</v>
      </c>
      <c r="Y69" s="18"/>
      <c r="Z69" s="18"/>
      <c r="AA69" s="16">
        <f>[1]Чемал!K295</f>
        <v>1221.1199999999999</v>
      </c>
      <c r="AB69" s="16">
        <f>[1]Чемал!K302</f>
        <v>835.05399999999997</v>
      </c>
      <c r="AC69" s="16">
        <f>[1]Чемал!K309</f>
        <v>711.11300000000006</v>
      </c>
      <c r="AD69" s="16">
        <f>[1]Чемал!K316</f>
        <v>648.83000000000004</v>
      </c>
      <c r="AE69" s="16">
        <f>[1]Чемал!K323</f>
        <v>619.70500000000004</v>
      </c>
      <c r="AF69" s="16">
        <f>[1]Чемал!K330</f>
        <v>590.58000000000004</v>
      </c>
    </row>
    <row r="70" spans="1:32" s="3" customFormat="1" ht="24" customHeight="1">
      <c r="A70" s="18" t="s">
        <v>114</v>
      </c>
      <c r="B70" s="20" t="s">
        <v>115</v>
      </c>
      <c r="C70" s="16">
        <f>[1]Чемал!E342</f>
        <v>1221.1199999999999</v>
      </c>
      <c r="D70" s="18" t="s">
        <v>26</v>
      </c>
      <c r="E70" s="18"/>
      <c r="F70" s="18"/>
      <c r="G70" s="16">
        <f>[1]Чемал!E350</f>
        <v>835.05399999999997</v>
      </c>
      <c r="H70" s="18" t="s">
        <v>26</v>
      </c>
      <c r="I70" s="18"/>
      <c r="J70" s="18"/>
      <c r="K70" s="16">
        <f>[1]Чемал!E359</f>
        <v>711.11300000000006</v>
      </c>
      <c r="L70" s="18" t="s">
        <v>26</v>
      </c>
      <c r="M70" s="18"/>
      <c r="N70" s="18"/>
      <c r="O70" s="16">
        <f>[1]Чемал!E367</f>
        <v>648.83000000000004</v>
      </c>
      <c r="P70" s="18" t="s">
        <v>26</v>
      </c>
      <c r="Q70" s="18"/>
      <c r="R70" s="18"/>
      <c r="S70" s="16">
        <f>[1]Чемал!E376</f>
        <v>619.70500000000004</v>
      </c>
      <c r="T70" s="18" t="s">
        <v>26</v>
      </c>
      <c r="U70" s="18"/>
      <c r="V70" s="18"/>
      <c r="W70" s="16">
        <f>[1]Чемал!E384</f>
        <v>590.58000000000004</v>
      </c>
      <c r="X70" s="18" t="s">
        <v>26</v>
      </c>
      <c r="Y70" s="18"/>
      <c r="Z70" s="18"/>
      <c r="AA70" s="16">
        <f>[1]Чемал!K342</f>
        <v>1221.1199999999999</v>
      </c>
      <c r="AB70" s="16">
        <f>[1]Чемал!K350</f>
        <v>835.05399999999997</v>
      </c>
      <c r="AC70" s="16">
        <f>[1]Чемал!K359</f>
        <v>711.11300000000006</v>
      </c>
      <c r="AD70" s="16">
        <f>[1]Чемал!K367</f>
        <v>648.83000000000004</v>
      </c>
      <c r="AE70" s="16">
        <f>[1]Чемал!K376</f>
        <v>619.70500000000004</v>
      </c>
      <c r="AF70" s="16">
        <f>[1]Чемал!K384</f>
        <v>590.58000000000004</v>
      </c>
    </row>
    <row r="71" spans="1:32" s="3" customFormat="1" ht="24" customHeight="1">
      <c r="A71" s="18" t="s">
        <v>116</v>
      </c>
      <c r="B71" s="20" t="s">
        <v>117</v>
      </c>
      <c r="C71" s="16">
        <f>[1]Чемал!E395</f>
        <v>1221.1199999999999</v>
      </c>
      <c r="D71" s="18" t="s">
        <v>26</v>
      </c>
      <c r="E71" s="18"/>
      <c r="F71" s="18"/>
      <c r="G71" s="16">
        <f>[1]Чемал!E402</f>
        <v>835.05399999999997</v>
      </c>
      <c r="H71" s="18" t="s">
        <v>26</v>
      </c>
      <c r="I71" s="18"/>
      <c r="J71" s="18"/>
      <c r="K71" s="16">
        <f>[1]Чемал!E409</f>
        <v>711.11300000000006</v>
      </c>
      <c r="L71" s="18" t="s">
        <v>26</v>
      </c>
      <c r="M71" s="18"/>
      <c r="N71" s="18"/>
      <c r="O71" s="16">
        <f>[1]Чемал!E417</f>
        <v>648.83000000000004</v>
      </c>
      <c r="P71" s="18" t="s">
        <v>26</v>
      </c>
      <c r="Q71" s="18"/>
      <c r="R71" s="18"/>
      <c r="S71" s="16">
        <f>[1]Чемал!E424</f>
        <v>619.70500000000004</v>
      </c>
      <c r="T71" s="18" t="s">
        <v>26</v>
      </c>
      <c r="U71" s="18"/>
      <c r="V71" s="18"/>
      <c r="W71" s="16">
        <f>[1]Чемал!E431</f>
        <v>590.58000000000004</v>
      </c>
      <c r="X71" s="18" t="s">
        <v>26</v>
      </c>
      <c r="Y71" s="18"/>
      <c r="Z71" s="18"/>
      <c r="AA71" s="16">
        <f>[1]Чемал!K395</f>
        <v>1221.1199999999999</v>
      </c>
      <c r="AB71" s="16">
        <f>[1]Чемал!K402</f>
        <v>835.05399999999997</v>
      </c>
      <c r="AC71" s="16">
        <f>[1]Чемал!K409</f>
        <v>711.11300000000006</v>
      </c>
      <c r="AD71" s="16">
        <f>[1]Чемал!K417</f>
        <v>648.83000000000004</v>
      </c>
      <c r="AE71" s="16">
        <f>[1]Чемал!K424</f>
        <v>619.70500000000004</v>
      </c>
      <c r="AF71" s="16">
        <f>[1]Чемал!K431</f>
        <v>590.58000000000004</v>
      </c>
    </row>
    <row r="72" spans="1:32" s="3" customFormat="1" ht="24" customHeight="1">
      <c r="A72" s="18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s="3" customFormat="1" ht="24" customHeight="1">
      <c r="A73" s="14">
        <v>7</v>
      </c>
      <c r="B73" s="15" t="s">
        <v>118</v>
      </c>
      <c r="C73" s="9"/>
      <c r="D73" s="18"/>
      <c r="E73" s="25"/>
      <c r="F73" s="25"/>
      <c r="G73" s="9"/>
      <c r="H73" s="16"/>
      <c r="I73" s="26"/>
      <c r="J73" s="26"/>
      <c r="K73" s="9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8"/>
      <c r="AB73" s="18"/>
      <c r="AC73" s="18"/>
      <c r="AD73" s="18"/>
      <c r="AE73" s="18"/>
      <c r="AF73" s="18"/>
    </row>
    <row r="74" spans="1:32" s="3" customFormat="1" ht="24" customHeight="1">
      <c r="A74" s="18" t="s">
        <v>119</v>
      </c>
      <c r="B74" s="20" t="s">
        <v>120</v>
      </c>
      <c r="C74" s="16">
        <f>[1]Онгудай!E21</f>
        <v>3384.4686950000005</v>
      </c>
      <c r="D74" s="16">
        <f>[1]Онгудай!E19</f>
        <v>4406.8874000000005</v>
      </c>
      <c r="E74" s="16">
        <f>[1]Онгудай!E20</f>
        <v>1731.3992000000003</v>
      </c>
      <c r="F74" s="16">
        <f>[1]Онгудай!E22</f>
        <v>62.450189999999999</v>
      </c>
      <c r="G74" s="16">
        <f>[1]Онгудай!E37</f>
        <v>2486.3865150000001</v>
      </c>
      <c r="H74" s="16">
        <f>[1]Онгудай!E35</f>
        <v>3137.0166000000004</v>
      </c>
      <c r="I74" s="16">
        <f>[1]Онгудай!E36</f>
        <v>1434.4332000000004</v>
      </c>
      <c r="J74" s="16">
        <f>[1]Онгудай!E38</f>
        <v>39.741029999999995</v>
      </c>
      <c r="K74" s="16">
        <f>[1]Онгудай!E53</f>
        <v>2234.4414699999998</v>
      </c>
      <c r="L74" s="16">
        <f>[1]Онгудай!E51</f>
        <v>2792.1243999999997</v>
      </c>
      <c r="M74" s="16">
        <f>[1]Онгудай!E52</f>
        <v>1332.7671999999998</v>
      </c>
      <c r="N74" s="16">
        <f>[1]Онгудай!E54</f>
        <v>34.063739999999996</v>
      </c>
      <c r="O74" s="16">
        <f>[1]Онгудай!E69</f>
        <v>2086.8224400000004</v>
      </c>
      <c r="P74" s="16">
        <f>[1]Онгудай!E67</f>
        <v>2582.5406000000003</v>
      </c>
      <c r="Q74" s="16">
        <f>[1]Онгудай!E68</f>
        <v>1285.3342000000002</v>
      </c>
      <c r="R74" s="16">
        <f>[1]Онгудай!E70</f>
        <v>30.278880000000001</v>
      </c>
      <c r="S74" s="16">
        <f>[1]Онгудай!E85</f>
        <v>2015.0294250000002</v>
      </c>
      <c r="T74" s="16">
        <f>[1]Онгудай!E83</f>
        <v>2479.7652000000003</v>
      </c>
      <c r="U74" s="16">
        <f>[1]Онгудай!E84</f>
        <v>1263.6342000000002</v>
      </c>
      <c r="V74" s="16">
        <f>[1]Онгудай!E86</f>
        <v>28.38645</v>
      </c>
      <c r="W74" s="16">
        <f>[1]Онгудай!E101</f>
        <v>1943.2364100000002</v>
      </c>
      <c r="X74" s="16">
        <f>[1]Онгудай!E99</f>
        <v>2376.9898000000003</v>
      </c>
      <c r="Y74" s="16">
        <f>[1]Онгудай!E100</f>
        <v>1241.9342000000001</v>
      </c>
      <c r="Z74" s="16">
        <f>[1]Онгудай!E102</f>
        <v>26.494019999999999</v>
      </c>
      <c r="AA74" s="16">
        <f>[1]Онгудай!K15</f>
        <v>983.68499999999995</v>
      </c>
      <c r="AB74" s="16">
        <f>[1]Онгудай!K31</f>
        <v>683.95899999999995</v>
      </c>
      <c r="AC74" s="16">
        <f>[1]Онгудай!K47</f>
        <v>581.60300000000007</v>
      </c>
      <c r="AD74" s="16">
        <f>[1]Онгудай!K63</f>
        <v>533.71</v>
      </c>
      <c r="AE74" s="16">
        <f>[1]Онгудай!K79</f>
        <v>511.78</v>
      </c>
      <c r="AF74" s="16">
        <f>[1]Онгудай!K95</f>
        <v>489.84999999999997</v>
      </c>
    </row>
    <row r="75" spans="1:32" s="3" customFormat="1" ht="24" customHeight="1">
      <c r="A75" s="18" t="s">
        <v>121</v>
      </c>
      <c r="B75" s="20" t="s">
        <v>122</v>
      </c>
      <c r="C75" s="16">
        <f>[1]Онгудай!E114</f>
        <v>983.68500000000006</v>
      </c>
      <c r="D75" s="18" t="s">
        <v>26</v>
      </c>
      <c r="E75" s="18"/>
      <c r="F75" s="18"/>
      <c r="G75" s="16">
        <f>[1]Онгудай!E121</f>
        <v>683.95899999999995</v>
      </c>
      <c r="H75" s="18" t="s">
        <v>26</v>
      </c>
      <c r="I75" s="18"/>
      <c r="J75" s="18"/>
      <c r="K75" s="16">
        <f>[1]Онгудай!E128</f>
        <v>581.60300000000007</v>
      </c>
      <c r="L75" s="18" t="s">
        <v>26</v>
      </c>
      <c r="M75" s="18"/>
      <c r="N75" s="18"/>
      <c r="O75" s="16">
        <f>[1]Онгудай!E136</f>
        <v>533.71</v>
      </c>
      <c r="P75" s="18" t="s">
        <v>26</v>
      </c>
      <c r="Q75" s="18"/>
      <c r="R75" s="18"/>
      <c r="S75" s="16">
        <f>[1]Онгудай!E144</f>
        <v>511.78</v>
      </c>
      <c r="T75" s="18" t="s">
        <v>26</v>
      </c>
      <c r="U75" s="18"/>
      <c r="V75" s="18"/>
      <c r="W75" s="16">
        <f>[1]Онгудай!E151</f>
        <v>489.85</v>
      </c>
      <c r="X75" s="18" t="s">
        <v>26</v>
      </c>
      <c r="Y75" s="18"/>
      <c r="Z75" s="18"/>
      <c r="AA75" s="16">
        <f>[1]Онгудай!K114</f>
        <v>983.68499999999995</v>
      </c>
      <c r="AB75" s="16">
        <f>[1]Онгудай!K121</f>
        <v>683.95899999999995</v>
      </c>
      <c r="AC75" s="16">
        <f>[1]Онгудай!K128</f>
        <v>581.60300000000007</v>
      </c>
      <c r="AD75" s="16">
        <f>[1]Онгудай!K136</f>
        <v>533.71</v>
      </c>
      <c r="AE75" s="16">
        <f>[1]Онгудай!K144</f>
        <v>511.78</v>
      </c>
      <c r="AF75" s="16">
        <f>[1]Онгудай!K151</f>
        <v>489.84999999999997</v>
      </c>
    </row>
    <row r="76" spans="1:32" s="3" customFormat="1" ht="24" customHeight="1">
      <c r="A76" s="18" t="s">
        <v>123</v>
      </c>
      <c r="B76" s="20" t="s">
        <v>124</v>
      </c>
      <c r="C76" s="18" t="s">
        <v>26</v>
      </c>
      <c r="D76" s="18" t="s">
        <v>26</v>
      </c>
      <c r="E76" s="18"/>
      <c r="F76" s="18"/>
      <c r="G76" s="18" t="s">
        <v>26</v>
      </c>
      <c r="H76" s="18" t="s">
        <v>26</v>
      </c>
      <c r="I76" s="18"/>
      <c r="J76" s="18"/>
      <c r="K76" s="18" t="s">
        <v>26</v>
      </c>
      <c r="L76" s="18" t="s">
        <v>26</v>
      </c>
      <c r="M76" s="18"/>
      <c r="N76" s="18"/>
      <c r="O76" s="18" t="s">
        <v>26</v>
      </c>
      <c r="P76" s="18" t="s">
        <v>26</v>
      </c>
      <c r="Q76" s="18"/>
      <c r="R76" s="18"/>
      <c r="S76" s="18" t="s">
        <v>26</v>
      </c>
      <c r="T76" s="18" t="s">
        <v>26</v>
      </c>
      <c r="U76" s="18"/>
      <c r="V76" s="18"/>
      <c r="W76" s="18" t="s">
        <v>26</v>
      </c>
      <c r="X76" s="18" t="s">
        <v>26</v>
      </c>
      <c r="Y76" s="18"/>
      <c r="Z76" s="18"/>
      <c r="AA76" s="16">
        <f>[1]Онгудай!K164</f>
        <v>983.68499999999995</v>
      </c>
      <c r="AB76" s="16">
        <f>[1]Онгудай!K171</f>
        <v>683.95899999999995</v>
      </c>
      <c r="AC76" s="16">
        <f>[1]Онгудай!K178</f>
        <v>581.60300000000007</v>
      </c>
      <c r="AD76" s="16">
        <f>[1]Онгудай!K186</f>
        <v>533.71</v>
      </c>
      <c r="AE76" s="16">
        <f>[1]Онгудай!K193</f>
        <v>511.78</v>
      </c>
      <c r="AF76" s="16">
        <f>[1]Онгудай!K200</f>
        <v>489.84999999999997</v>
      </c>
    </row>
    <row r="77" spans="1:32" s="3" customFormat="1" ht="24" customHeight="1">
      <c r="A77" s="18" t="s">
        <v>125</v>
      </c>
      <c r="B77" s="20" t="s">
        <v>126</v>
      </c>
      <c r="C77" s="18" t="s">
        <v>26</v>
      </c>
      <c r="D77" s="18" t="s">
        <v>26</v>
      </c>
      <c r="E77" s="18"/>
      <c r="F77" s="18"/>
      <c r="G77" s="18" t="s">
        <v>26</v>
      </c>
      <c r="H77" s="18" t="s">
        <v>26</v>
      </c>
      <c r="I77" s="18"/>
      <c r="J77" s="18"/>
      <c r="K77" s="18" t="s">
        <v>26</v>
      </c>
      <c r="L77" s="18" t="s">
        <v>26</v>
      </c>
      <c r="M77" s="18"/>
      <c r="N77" s="18"/>
      <c r="O77" s="18" t="s">
        <v>26</v>
      </c>
      <c r="P77" s="18" t="s">
        <v>26</v>
      </c>
      <c r="Q77" s="18"/>
      <c r="R77" s="18"/>
      <c r="S77" s="18" t="s">
        <v>26</v>
      </c>
      <c r="T77" s="18" t="s">
        <v>26</v>
      </c>
      <c r="U77" s="18"/>
      <c r="V77" s="18"/>
      <c r="W77" s="18" t="s">
        <v>26</v>
      </c>
      <c r="X77" s="18" t="s">
        <v>26</v>
      </c>
      <c r="Y77" s="18"/>
      <c r="Z77" s="18"/>
      <c r="AA77" s="16">
        <f>[1]Онгудай!K213</f>
        <v>983.68499999999995</v>
      </c>
      <c r="AB77" s="16">
        <f>[1]Онгудай!K221</f>
        <v>683.95899999999995</v>
      </c>
      <c r="AC77" s="16">
        <f>[1]Онгудай!K229</f>
        <v>581.60300000000007</v>
      </c>
      <c r="AD77" s="16">
        <f>[1]Онгудай!K239</f>
        <v>533.71</v>
      </c>
      <c r="AE77" s="16">
        <f>[1]Онгудай!K247</f>
        <v>511.78</v>
      </c>
      <c r="AF77" s="16">
        <f>[1]Онгудай!K255</f>
        <v>489.84999999999997</v>
      </c>
    </row>
    <row r="78" spans="1:32" s="3" customFormat="1" ht="24" customHeight="1">
      <c r="A78" s="18" t="s">
        <v>127</v>
      </c>
      <c r="B78" s="20" t="s">
        <v>128</v>
      </c>
      <c r="C78" s="18" t="s">
        <v>26</v>
      </c>
      <c r="D78" s="18" t="s">
        <v>26</v>
      </c>
      <c r="E78" s="18"/>
      <c r="F78" s="18"/>
      <c r="G78" s="18" t="s">
        <v>26</v>
      </c>
      <c r="H78" s="18" t="s">
        <v>26</v>
      </c>
      <c r="I78" s="18"/>
      <c r="J78" s="18"/>
      <c r="K78" s="18" t="s">
        <v>26</v>
      </c>
      <c r="L78" s="18" t="s">
        <v>26</v>
      </c>
      <c r="M78" s="18"/>
      <c r="N78" s="18"/>
      <c r="O78" s="18" t="s">
        <v>26</v>
      </c>
      <c r="P78" s="18" t="s">
        <v>26</v>
      </c>
      <c r="Q78" s="18"/>
      <c r="R78" s="18"/>
      <c r="S78" s="18" t="s">
        <v>26</v>
      </c>
      <c r="T78" s="18" t="s">
        <v>26</v>
      </c>
      <c r="U78" s="18"/>
      <c r="V78" s="18"/>
      <c r="W78" s="18" t="s">
        <v>26</v>
      </c>
      <c r="X78" s="18" t="s">
        <v>26</v>
      </c>
      <c r="Y78" s="18"/>
      <c r="Z78" s="18"/>
      <c r="AA78" s="16">
        <f>[1]Онгудай!K270</f>
        <v>983.68499999999995</v>
      </c>
      <c r="AB78" s="16">
        <f>[1]Онгудай!K279</f>
        <v>683.95899999999995</v>
      </c>
      <c r="AC78" s="16">
        <f>[1]Онгудай!K288</f>
        <v>581.60300000000007</v>
      </c>
      <c r="AD78" s="16">
        <f>[1]Онгудай!K299</f>
        <v>533.71</v>
      </c>
      <c r="AE78" s="16">
        <f>[1]Онгудай!K308</f>
        <v>511.78</v>
      </c>
      <c r="AF78" s="16">
        <f>[1]Онгудай!K317</f>
        <v>489.84999999999997</v>
      </c>
    </row>
    <row r="79" spans="1:32" s="3" customFormat="1" ht="24" customHeight="1">
      <c r="A79" s="18" t="s">
        <v>129</v>
      </c>
      <c r="B79" s="20" t="s">
        <v>130</v>
      </c>
      <c r="C79" s="18" t="s">
        <v>26</v>
      </c>
      <c r="D79" s="18" t="s">
        <v>26</v>
      </c>
      <c r="E79" s="18"/>
      <c r="F79" s="18"/>
      <c r="G79" s="18" t="s">
        <v>26</v>
      </c>
      <c r="H79" s="18" t="s">
        <v>26</v>
      </c>
      <c r="I79" s="18"/>
      <c r="J79" s="18"/>
      <c r="K79" s="18" t="s">
        <v>26</v>
      </c>
      <c r="L79" s="18" t="s">
        <v>26</v>
      </c>
      <c r="M79" s="18"/>
      <c r="N79" s="18"/>
      <c r="O79" s="18" t="s">
        <v>26</v>
      </c>
      <c r="P79" s="18" t="s">
        <v>26</v>
      </c>
      <c r="Q79" s="18"/>
      <c r="R79" s="18"/>
      <c r="S79" s="18" t="s">
        <v>26</v>
      </c>
      <c r="T79" s="18" t="s">
        <v>26</v>
      </c>
      <c r="U79" s="18"/>
      <c r="V79" s="18"/>
      <c r="W79" s="18" t="s">
        <v>26</v>
      </c>
      <c r="X79" s="18" t="s">
        <v>26</v>
      </c>
      <c r="Y79" s="18"/>
      <c r="Z79" s="18"/>
      <c r="AA79" s="16">
        <f>[1]Онгудай!K331</f>
        <v>983.68499999999995</v>
      </c>
      <c r="AB79" s="16">
        <f>[1]Онгудай!K339</f>
        <v>683.95899999999995</v>
      </c>
      <c r="AC79" s="16">
        <f>[1]Онгудай!K347</f>
        <v>581.60300000000007</v>
      </c>
      <c r="AD79" s="16">
        <f>[1]Онгудай!K355</f>
        <v>533.71</v>
      </c>
      <c r="AE79" s="16">
        <f>[1]Онгудай!K363</f>
        <v>511.78</v>
      </c>
      <c r="AF79" s="16">
        <f>[1]Онгудай!K371</f>
        <v>489.84999999999997</v>
      </c>
    </row>
    <row r="80" spans="1:32" s="3" customFormat="1" ht="24" customHeight="1">
      <c r="A80" s="18" t="s">
        <v>131</v>
      </c>
      <c r="B80" s="20" t="s">
        <v>132</v>
      </c>
      <c r="C80" s="18" t="s">
        <v>26</v>
      </c>
      <c r="D80" s="18" t="s">
        <v>26</v>
      </c>
      <c r="E80" s="18"/>
      <c r="F80" s="18"/>
      <c r="G80" s="18" t="s">
        <v>26</v>
      </c>
      <c r="H80" s="18" t="s">
        <v>26</v>
      </c>
      <c r="I80" s="18"/>
      <c r="J80" s="18"/>
      <c r="K80" s="18" t="s">
        <v>26</v>
      </c>
      <c r="L80" s="18" t="s">
        <v>26</v>
      </c>
      <c r="M80" s="18"/>
      <c r="N80" s="18"/>
      <c r="O80" s="18" t="s">
        <v>26</v>
      </c>
      <c r="P80" s="18" t="s">
        <v>26</v>
      </c>
      <c r="Q80" s="18"/>
      <c r="R80" s="18"/>
      <c r="S80" s="18" t="s">
        <v>26</v>
      </c>
      <c r="T80" s="18" t="s">
        <v>26</v>
      </c>
      <c r="U80" s="18"/>
      <c r="V80" s="18"/>
      <c r="W80" s="18" t="s">
        <v>26</v>
      </c>
      <c r="X80" s="18" t="s">
        <v>26</v>
      </c>
      <c r="Y80" s="18"/>
      <c r="Z80" s="18"/>
      <c r="AA80" s="16">
        <f>[1]Онгудай!K385</f>
        <v>983.68499999999995</v>
      </c>
      <c r="AB80" s="16">
        <f>[1]Онгудай!K393</f>
        <v>683.95899999999995</v>
      </c>
      <c r="AC80" s="16">
        <f>[1]Онгудай!K401</f>
        <v>581.60300000000007</v>
      </c>
      <c r="AD80" s="16">
        <f>[1]Онгудай!K410</f>
        <v>533.71</v>
      </c>
      <c r="AE80" s="16">
        <f>[1]Онгудай!K418</f>
        <v>511.78</v>
      </c>
      <c r="AF80" s="16">
        <f>[1]Онгудай!K426</f>
        <v>489.84999999999997</v>
      </c>
    </row>
    <row r="81" spans="1:32" s="3" customFormat="1" ht="24" customHeight="1">
      <c r="A81" s="18" t="s">
        <v>133</v>
      </c>
      <c r="B81" s="20" t="s">
        <v>134</v>
      </c>
      <c r="C81" s="18" t="s">
        <v>26</v>
      </c>
      <c r="D81" s="18" t="s">
        <v>26</v>
      </c>
      <c r="E81" s="18"/>
      <c r="F81" s="18"/>
      <c r="G81" s="18" t="s">
        <v>26</v>
      </c>
      <c r="H81" s="18" t="s">
        <v>26</v>
      </c>
      <c r="I81" s="18"/>
      <c r="J81" s="18"/>
      <c r="K81" s="18" t="s">
        <v>26</v>
      </c>
      <c r="L81" s="18" t="s">
        <v>26</v>
      </c>
      <c r="M81" s="18"/>
      <c r="N81" s="18"/>
      <c r="O81" s="18" t="s">
        <v>26</v>
      </c>
      <c r="P81" s="18" t="s">
        <v>26</v>
      </c>
      <c r="Q81" s="18"/>
      <c r="R81" s="18"/>
      <c r="S81" s="18" t="s">
        <v>26</v>
      </c>
      <c r="T81" s="18" t="s">
        <v>26</v>
      </c>
      <c r="U81" s="18"/>
      <c r="V81" s="18"/>
      <c r="W81" s="18" t="s">
        <v>26</v>
      </c>
      <c r="X81" s="18" t="s">
        <v>26</v>
      </c>
      <c r="Y81" s="18"/>
      <c r="Z81" s="18"/>
      <c r="AA81" s="16">
        <f>[1]Онгудай!K440</f>
        <v>983.68499999999995</v>
      </c>
      <c r="AB81" s="16">
        <f>[1]Онгудай!K448</f>
        <v>683.95899999999995</v>
      </c>
      <c r="AC81" s="16">
        <f>[1]Онгудай!K456</f>
        <v>581.60300000000007</v>
      </c>
      <c r="AD81" s="16">
        <f>[1]Онгудай!K465</f>
        <v>533.71</v>
      </c>
      <c r="AE81" s="16">
        <f>[1]Онгудай!K473</f>
        <v>511.78</v>
      </c>
      <c r="AF81" s="16">
        <f>[1]Онгудай!K481</f>
        <v>489.84999999999997</v>
      </c>
    </row>
    <row r="82" spans="1:32" s="3" customFormat="1" ht="24" customHeight="1">
      <c r="A82" s="18" t="s">
        <v>135</v>
      </c>
      <c r="B82" s="20" t="s">
        <v>136</v>
      </c>
      <c r="C82" s="18" t="s">
        <v>26</v>
      </c>
      <c r="D82" s="18" t="s">
        <v>26</v>
      </c>
      <c r="E82" s="18"/>
      <c r="F82" s="18"/>
      <c r="G82" s="18" t="s">
        <v>26</v>
      </c>
      <c r="H82" s="18" t="s">
        <v>26</v>
      </c>
      <c r="I82" s="18"/>
      <c r="J82" s="18"/>
      <c r="K82" s="18" t="s">
        <v>26</v>
      </c>
      <c r="L82" s="18" t="s">
        <v>26</v>
      </c>
      <c r="M82" s="18"/>
      <c r="N82" s="18"/>
      <c r="O82" s="18" t="s">
        <v>26</v>
      </c>
      <c r="P82" s="18" t="s">
        <v>26</v>
      </c>
      <c r="Q82" s="18"/>
      <c r="R82" s="18"/>
      <c r="S82" s="18" t="s">
        <v>26</v>
      </c>
      <c r="T82" s="18" t="s">
        <v>26</v>
      </c>
      <c r="U82" s="18"/>
      <c r="V82" s="18"/>
      <c r="W82" s="18" t="s">
        <v>26</v>
      </c>
      <c r="X82" s="18" t="s">
        <v>26</v>
      </c>
      <c r="Y82" s="18"/>
      <c r="Z82" s="18"/>
      <c r="AA82" s="16">
        <f>[1]Онгудай!K493</f>
        <v>983.68499999999995</v>
      </c>
      <c r="AB82" s="16">
        <f>[1]Онгудай!K501</f>
        <v>683.95899999999995</v>
      </c>
      <c r="AC82" s="16">
        <f>[1]Онгудай!K509</f>
        <v>581.60300000000007</v>
      </c>
      <c r="AD82" s="16">
        <f>[1]Онгудай!K518</f>
        <v>533.71</v>
      </c>
      <c r="AE82" s="16">
        <f>[1]Онгудай!K526</f>
        <v>511.78</v>
      </c>
      <c r="AF82" s="16">
        <f>[1]Онгудай!K534</f>
        <v>489.84999999999997</v>
      </c>
    </row>
    <row r="83" spans="1:32" s="3" customFormat="1" ht="24" customHeight="1">
      <c r="A83" s="18" t="s">
        <v>137</v>
      </c>
      <c r="B83" s="20" t="s">
        <v>138</v>
      </c>
      <c r="C83" s="18" t="s">
        <v>26</v>
      </c>
      <c r="D83" s="18" t="s">
        <v>26</v>
      </c>
      <c r="E83" s="18"/>
      <c r="F83" s="18"/>
      <c r="G83" s="18" t="s">
        <v>26</v>
      </c>
      <c r="H83" s="18" t="s">
        <v>26</v>
      </c>
      <c r="I83" s="18"/>
      <c r="J83" s="18"/>
      <c r="K83" s="18" t="s">
        <v>26</v>
      </c>
      <c r="L83" s="18" t="s">
        <v>26</v>
      </c>
      <c r="M83" s="18"/>
      <c r="N83" s="18"/>
      <c r="O83" s="18" t="s">
        <v>26</v>
      </c>
      <c r="P83" s="18" t="s">
        <v>26</v>
      </c>
      <c r="Q83" s="18"/>
      <c r="R83" s="18"/>
      <c r="S83" s="18" t="s">
        <v>26</v>
      </c>
      <c r="T83" s="18" t="s">
        <v>26</v>
      </c>
      <c r="U83" s="18"/>
      <c r="V83" s="18"/>
      <c r="W83" s="18" t="s">
        <v>26</v>
      </c>
      <c r="X83" s="18" t="s">
        <v>26</v>
      </c>
      <c r="Y83" s="18"/>
      <c r="Z83" s="18"/>
      <c r="AA83" s="16">
        <f>[1]Онгудай!K548</f>
        <v>983.68499999999995</v>
      </c>
      <c r="AB83" s="16">
        <f>[1]Онгудай!K555</f>
        <v>683.95899999999995</v>
      </c>
      <c r="AC83" s="16">
        <f>[1]Онгудай!K562</f>
        <v>581.60300000000007</v>
      </c>
      <c r="AD83" s="16">
        <f>[1]Онгудай!K570</f>
        <v>533.71</v>
      </c>
      <c r="AE83" s="16">
        <f>[1]Онгудай!K577</f>
        <v>511.78</v>
      </c>
      <c r="AF83" s="16">
        <f>[1]Онгудай!K585</f>
        <v>489.84999999999997</v>
      </c>
    </row>
    <row r="84" spans="1:32" s="3" customFormat="1" ht="24" customHeight="1">
      <c r="A84" s="27"/>
      <c r="B84" s="2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s="3" customFormat="1" ht="24" customHeight="1">
      <c r="A85" s="14">
        <v>8</v>
      </c>
      <c r="B85" s="15" t="s">
        <v>139</v>
      </c>
      <c r="C85" s="16"/>
      <c r="D85" s="18"/>
      <c r="E85" s="18"/>
      <c r="F85" s="18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8"/>
      <c r="AB85" s="18"/>
      <c r="AC85" s="18"/>
      <c r="AD85" s="18"/>
      <c r="AE85" s="18"/>
      <c r="AF85" s="18"/>
    </row>
    <row r="86" spans="1:32" s="3" customFormat="1" ht="24" customHeight="1">
      <c r="A86" s="18" t="s">
        <v>140</v>
      </c>
      <c r="B86" s="20" t="s">
        <v>141</v>
      </c>
      <c r="C86" s="16">
        <f>'[1]У-Кан'!E23</f>
        <v>2642.9274000000005</v>
      </c>
      <c r="D86" s="16">
        <f>'[1]У-Кан'!E21</f>
        <v>3416.8500000000004</v>
      </c>
      <c r="E86" s="16">
        <f>'[1]У-Кан'!E22</f>
        <v>1267.0650000000001</v>
      </c>
      <c r="F86" s="16">
        <f>'[1]У-Кан'!E24</f>
        <v>95.180976000000001</v>
      </c>
      <c r="G86" s="16">
        <f>'[1]У-Кан'!E39</f>
        <v>1917.1678000000002</v>
      </c>
      <c r="H86" s="16">
        <f>'[1]У-Кан'!E37</f>
        <v>2409.6640000000002</v>
      </c>
      <c r="I86" s="16">
        <f>'[1]У-Кан'!E38</f>
        <v>1041.6189999999999</v>
      </c>
      <c r="J86" s="16">
        <f>'[1]У-Кан'!E40</f>
        <v>60.569711999999996</v>
      </c>
      <c r="K86" s="16">
        <f>'[1]У-Кан'!E55</f>
        <v>1708.3034000000002</v>
      </c>
      <c r="L86" s="16">
        <f>'[1]У-Кан'!E53</f>
        <v>2130.4430000000002</v>
      </c>
      <c r="M86" s="16">
        <f>'[1]У-Кан'!E54</f>
        <v>957.83300000000008</v>
      </c>
      <c r="N86" s="16">
        <f>'[1]У-Кан'!E56</f>
        <v>51.916895999999994</v>
      </c>
      <c r="O86" s="16">
        <f>'[1]У-Кан'!E71</f>
        <v>1589.4047999999998</v>
      </c>
      <c r="P86" s="16">
        <f>'[1]У-Кан'!E69</f>
        <v>1964.6399999999999</v>
      </c>
      <c r="Q86" s="16">
        <f>'[1]У-Кан'!E70</f>
        <v>922.31999999999971</v>
      </c>
      <c r="R86" s="16">
        <f>'[1]У-Кан'!E72</f>
        <v>46.148352000000003</v>
      </c>
      <c r="S86" s="16">
        <f>'[1]У-Кан'!E87</f>
        <v>1531.972</v>
      </c>
      <c r="T86" s="16">
        <f>'[1]У-Кан'!E85</f>
        <v>1883.7550000000001</v>
      </c>
      <c r="U86" s="16">
        <f>'[1]У-Кан'!E86</f>
        <v>906.57999999999993</v>
      </c>
      <c r="V86" s="16">
        <f>'[1]У-Кан'!E88</f>
        <v>43.26408</v>
      </c>
      <c r="W86" s="16">
        <f>'[1]У-Кан'!E103</f>
        <v>1474.5391999999997</v>
      </c>
      <c r="X86" s="16">
        <f>'[1]У-Кан'!E101</f>
        <v>1802.87</v>
      </c>
      <c r="Y86" s="16">
        <f>'[1]У-Кан'!E102</f>
        <v>890.83999999999969</v>
      </c>
      <c r="Z86" s="16">
        <f>'[1]У-Кан'!E104</f>
        <v>40.379808000000004</v>
      </c>
      <c r="AA86" s="16">
        <f>'[1]У-Кан'!K18</f>
        <v>1007.799</v>
      </c>
      <c r="AB86" s="16">
        <f>'[1]У-Кан'!K34</f>
        <v>716.83299999999997</v>
      </c>
      <c r="AC86" s="16">
        <f>'[1]У-Кан'!K50</f>
        <v>616.66699999999992</v>
      </c>
      <c r="AD86" s="16">
        <f>'[1]У-Кан'!K66</f>
        <v>570.23399999999992</v>
      </c>
      <c r="AE86" s="16">
        <f>'[1]У-Кан'!K82</f>
        <v>549.03399999999999</v>
      </c>
      <c r="AF86" s="16">
        <f>'[1]У-Кан'!K98</f>
        <v>527.83400000000006</v>
      </c>
    </row>
    <row r="87" spans="1:32" s="3" customFormat="1" ht="24" customHeight="1">
      <c r="A87" s="18" t="s">
        <v>142</v>
      </c>
      <c r="B87" s="20" t="s">
        <v>143</v>
      </c>
      <c r="C87" s="16">
        <f>'[1]У-Кан'!E145</f>
        <v>959.59500000000003</v>
      </c>
      <c r="D87" s="18" t="s">
        <v>26</v>
      </c>
      <c r="E87" s="18"/>
      <c r="F87" s="18"/>
      <c r="G87" s="16">
        <f>'[1]У-Кан'!E154</f>
        <v>668.62900000000002</v>
      </c>
      <c r="H87" s="18" t="s">
        <v>26</v>
      </c>
      <c r="I87" s="18"/>
      <c r="J87" s="18"/>
      <c r="K87" s="16">
        <f>'[1]У-Кан'!E162</f>
        <v>568.46299999999997</v>
      </c>
      <c r="L87" s="18" t="s">
        <v>26</v>
      </c>
      <c r="M87" s="18"/>
      <c r="N87" s="18"/>
      <c r="O87" s="16">
        <f>'[1]У-Кан'!E171</f>
        <v>522.03</v>
      </c>
      <c r="P87" s="18" t="s">
        <v>26</v>
      </c>
      <c r="Q87" s="18"/>
      <c r="R87" s="18"/>
      <c r="S87" s="16">
        <f>'[1]У-Кан'!E182</f>
        <v>500.83</v>
      </c>
      <c r="T87" s="18" t="s">
        <v>26</v>
      </c>
      <c r="U87" s="18"/>
      <c r="V87" s="18"/>
      <c r="W87" s="16">
        <f>'[1]У-Кан'!E191</f>
        <v>479.63</v>
      </c>
      <c r="X87" s="18" t="s">
        <v>26</v>
      </c>
      <c r="Y87" s="18"/>
      <c r="Z87" s="18"/>
      <c r="AA87" s="16">
        <f>'[1]У-Кан'!K145</f>
        <v>959.59500000000003</v>
      </c>
      <c r="AB87" s="16">
        <f>'[1]У-Кан'!K154</f>
        <v>668.62900000000002</v>
      </c>
      <c r="AC87" s="16">
        <f>'[1]У-Кан'!K162</f>
        <v>568.46299999999997</v>
      </c>
      <c r="AD87" s="16">
        <f>'[1]У-Кан'!K171</f>
        <v>522.03</v>
      </c>
      <c r="AE87" s="16">
        <f>'[1]У-Кан'!K182</f>
        <v>500.83</v>
      </c>
      <c r="AF87" s="16">
        <f>'[1]У-Кан'!K191</f>
        <v>479.63</v>
      </c>
    </row>
    <row r="88" spans="1:32" s="3" customFormat="1" ht="24" customHeight="1">
      <c r="A88" s="18" t="s">
        <v>144</v>
      </c>
      <c r="B88" s="20" t="s">
        <v>145</v>
      </c>
      <c r="C88" s="18" t="s">
        <v>26</v>
      </c>
      <c r="D88" s="18" t="s">
        <v>26</v>
      </c>
      <c r="E88" s="18"/>
      <c r="F88" s="18"/>
      <c r="G88" s="18" t="s">
        <v>26</v>
      </c>
      <c r="H88" s="18" t="s">
        <v>26</v>
      </c>
      <c r="I88" s="18"/>
      <c r="J88" s="18"/>
      <c r="K88" s="18" t="s">
        <v>26</v>
      </c>
      <c r="L88" s="18" t="s">
        <v>26</v>
      </c>
      <c r="M88" s="18"/>
      <c r="N88" s="18"/>
      <c r="O88" s="18" t="s">
        <v>26</v>
      </c>
      <c r="P88" s="18" t="s">
        <v>26</v>
      </c>
      <c r="Q88" s="18"/>
      <c r="R88" s="18"/>
      <c r="S88" s="18" t="s">
        <v>26</v>
      </c>
      <c r="T88" s="18" t="s">
        <v>26</v>
      </c>
      <c r="U88" s="18"/>
      <c r="V88" s="18"/>
      <c r="W88" s="18" t="s">
        <v>26</v>
      </c>
      <c r="X88" s="18" t="s">
        <v>26</v>
      </c>
      <c r="Y88" s="18"/>
      <c r="Z88" s="18"/>
      <c r="AA88" s="16">
        <f>'[1]У-Кан'!K204</f>
        <v>959.59500000000003</v>
      </c>
      <c r="AB88" s="16">
        <f>'[1]У-Кан'!K212</f>
        <v>668.62900000000002</v>
      </c>
      <c r="AC88" s="16">
        <f>'[1]У-Кан'!K220</f>
        <v>568.46299999999997</v>
      </c>
      <c r="AD88" s="16">
        <f>'[1]У-Кан'!K228</f>
        <v>522.03</v>
      </c>
      <c r="AE88" s="16">
        <f>'[1]У-Кан'!K236</f>
        <v>500.83</v>
      </c>
      <c r="AF88" s="16">
        <f>'[1]У-Кан'!K244</f>
        <v>479.63</v>
      </c>
    </row>
    <row r="89" spans="1:32" s="3" customFormat="1" ht="24" customHeight="1">
      <c r="A89" s="18" t="s">
        <v>146</v>
      </c>
      <c r="B89" s="20" t="s">
        <v>147</v>
      </c>
      <c r="C89" s="18" t="s">
        <v>26</v>
      </c>
      <c r="D89" s="18" t="s">
        <v>26</v>
      </c>
      <c r="E89" s="18"/>
      <c r="F89" s="18"/>
      <c r="G89" s="18" t="s">
        <v>26</v>
      </c>
      <c r="H89" s="18" t="s">
        <v>26</v>
      </c>
      <c r="I89" s="18"/>
      <c r="J89" s="18"/>
      <c r="K89" s="18" t="s">
        <v>26</v>
      </c>
      <c r="L89" s="18" t="s">
        <v>26</v>
      </c>
      <c r="M89" s="18"/>
      <c r="N89" s="18"/>
      <c r="O89" s="18" t="s">
        <v>26</v>
      </c>
      <c r="P89" s="18" t="s">
        <v>26</v>
      </c>
      <c r="Q89" s="18"/>
      <c r="R89" s="18"/>
      <c r="S89" s="18" t="s">
        <v>26</v>
      </c>
      <c r="T89" s="18" t="s">
        <v>26</v>
      </c>
      <c r="U89" s="18"/>
      <c r="V89" s="18"/>
      <c r="W89" s="18" t="s">
        <v>26</v>
      </c>
      <c r="X89" s="18" t="s">
        <v>26</v>
      </c>
      <c r="Y89" s="18"/>
      <c r="Z89" s="18"/>
      <c r="AA89" s="16">
        <f>'[1]У-Кан'!K257</f>
        <v>959.59500000000003</v>
      </c>
      <c r="AB89" s="16">
        <f>'[1]У-Кан'!K265</f>
        <v>668.62900000000002</v>
      </c>
      <c r="AC89" s="16">
        <f>'[1]У-Кан'!K273</f>
        <v>568.46299999999997</v>
      </c>
      <c r="AD89" s="16">
        <f>'[1]У-Кан'!K281</f>
        <v>522.03</v>
      </c>
      <c r="AE89" s="16">
        <f>'[1]У-Кан'!K289</f>
        <v>500.83</v>
      </c>
      <c r="AF89" s="16">
        <f>'[1]У-Кан'!K297</f>
        <v>479.63</v>
      </c>
    </row>
    <row r="90" spans="1:32" s="3" customFormat="1" ht="24" customHeight="1">
      <c r="A90" s="18" t="s">
        <v>148</v>
      </c>
      <c r="B90" s="20" t="s">
        <v>149</v>
      </c>
      <c r="C90" s="16">
        <f>'[1]У-Кан'!E309</f>
        <v>959.59500000000003</v>
      </c>
      <c r="D90" s="18" t="s">
        <v>26</v>
      </c>
      <c r="E90" s="18"/>
      <c r="F90" s="18"/>
      <c r="G90" s="16">
        <f>'[1]У-Кан'!E317</f>
        <v>668.62900000000002</v>
      </c>
      <c r="H90" s="18" t="s">
        <v>26</v>
      </c>
      <c r="I90" s="18"/>
      <c r="J90" s="18"/>
      <c r="K90" s="16">
        <f>'[1]У-Кан'!E325</f>
        <v>568.46299999999997</v>
      </c>
      <c r="L90" s="18" t="s">
        <v>26</v>
      </c>
      <c r="M90" s="18"/>
      <c r="N90" s="18"/>
      <c r="O90" s="16">
        <f>'[1]У-Кан'!E333</f>
        <v>522.03</v>
      </c>
      <c r="P90" s="18" t="s">
        <v>26</v>
      </c>
      <c r="Q90" s="18"/>
      <c r="R90" s="18"/>
      <c r="S90" s="16">
        <f>'[1]У-Кан'!E341</f>
        <v>500.83</v>
      </c>
      <c r="T90" s="18" t="s">
        <v>26</v>
      </c>
      <c r="U90" s="18"/>
      <c r="V90" s="18"/>
      <c r="W90" s="16">
        <f>'[1]У-Кан'!E350</f>
        <v>479.63</v>
      </c>
      <c r="X90" s="18" t="s">
        <v>26</v>
      </c>
      <c r="Y90" s="18"/>
      <c r="Z90" s="18"/>
      <c r="AA90" s="16">
        <f>'[1]У-Кан'!K309</f>
        <v>959.59500000000003</v>
      </c>
      <c r="AB90" s="16">
        <f>'[1]У-Кан'!K317</f>
        <v>668.62900000000002</v>
      </c>
      <c r="AC90" s="16">
        <f>'[1]У-Кан'!K325</f>
        <v>568.46299999999997</v>
      </c>
      <c r="AD90" s="16">
        <f>'[1]У-Кан'!K333</f>
        <v>522.03</v>
      </c>
      <c r="AE90" s="16">
        <f>'[1]У-Кан'!K341</f>
        <v>500.83</v>
      </c>
      <c r="AF90" s="16">
        <f>'[1]У-Кан'!K350</f>
        <v>479.63</v>
      </c>
    </row>
    <row r="91" spans="1:32" s="3" customFormat="1" ht="24" customHeight="1">
      <c r="A91" s="18" t="s">
        <v>150</v>
      </c>
      <c r="B91" s="20" t="s">
        <v>151</v>
      </c>
      <c r="C91" s="18" t="s">
        <v>26</v>
      </c>
      <c r="D91" s="18" t="s">
        <v>26</v>
      </c>
      <c r="E91" s="18"/>
      <c r="F91" s="18"/>
      <c r="G91" s="18" t="s">
        <v>26</v>
      </c>
      <c r="H91" s="18" t="s">
        <v>26</v>
      </c>
      <c r="I91" s="18"/>
      <c r="J91" s="18"/>
      <c r="K91" s="18" t="s">
        <v>26</v>
      </c>
      <c r="L91" s="18" t="s">
        <v>26</v>
      </c>
      <c r="M91" s="18"/>
      <c r="N91" s="18"/>
      <c r="O91" s="18" t="s">
        <v>26</v>
      </c>
      <c r="P91" s="18" t="s">
        <v>26</v>
      </c>
      <c r="Q91" s="18"/>
      <c r="R91" s="18"/>
      <c r="S91" s="18" t="s">
        <v>26</v>
      </c>
      <c r="T91" s="18" t="s">
        <v>26</v>
      </c>
      <c r="U91" s="18"/>
      <c r="V91" s="18"/>
      <c r="W91" s="18" t="s">
        <v>26</v>
      </c>
      <c r="X91" s="18" t="s">
        <v>26</v>
      </c>
      <c r="Y91" s="18"/>
      <c r="Z91" s="18"/>
      <c r="AA91" s="16">
        <f>'[1]У-Кан'!K364</f>
        <v>959.59500000000003</v>
      </c>
      <c r="AB91" s="16">
        <f>'[1]У-Кан'!K372</f>
        <v>668.62900000000002</v>
      </c>
      <c r="AC91" s="16">
        <f>'[1]У-Кан'!K380</f>
        <v>568.46299999999997</v>
      </c>
      <c r="AD91" s="16">
        <f>'[1]У-Кан'!K388</f>
        <v>522.03</v>
      </c>
      <c r="AE91" s="16">
        <f>'[1]У-Кан'!K396</f>
        <v>500.83</v>
      </c>
      <c r="AF91" s="16">
        <f>'[1]У-Кан'!K404</f>
        <v>479.63</v>
      </c>
    </row>
    <row r="92" spans="1:32" s="3" customFormat="1" ht="24" customHeight="1">
      <c r="A92" s="18" t="s">
        <v>152</v>
      </c>
      <c r="B92" s="20" t="s">
        <v>153</v>
      </c>
      <c r="C92" s="16">
        <f>'[1]У-Кан'!E416</f>
        <v>1134.4949999999999</v>
      </c>
      <c r="D92" s="18" t="s">
        <v>26</v>
      </c>
      <c r="E92" s="18"/>
      <c r="F92" s="18"/>
      <c r="G92" s="16">
        <f>'[1]У-Кан'!E424</f>
        <v>779.92899999999997</v>
      </c>
      <c r="H92" s="18" t="s">
        <v>26</v>
      </c>
      <c r="I92" s="18"/>
      <c r="J92" s="18"/>
      <c r="K92" s="16">
        <f>'[1]У-Кан'!E432</f>
        <v>663.86300000000006</v>
      </c>
      <c r="L92" s="18" t="s">
        <v>26</v>
      </c>
      <c r="M92" s="18"/>
      <c r="N92" s="18"/>
      <c r="O92" s="16">
        <f>'[1]У-Кан'!E440</f>
        <v>606.82999999999993</v>
      </c>
      <c r="P92" s="18" t="s">
        <v>26</v>
      </c>
      <c r="Q92" s="18"/>
      <c r="R92" s="18"/>
      <c r="S92" s="16">
        <f>'[1]У-Кан'!E448</f>
        <v>580.32999999999993</v>
      </c>
      <c r="T92" s="18" t="s">
        <v>26</v>
      </c>
      <c r="U92" s="18"/>
      <c r="V92" s="18"/>
      <c r="W92" s="16">
        <f>'[1]У-Кан'!E456</f>
        <v>553.82999999999993</v>
      </c>
      <c r="X92" s="18" t="s">
        <v>26</v>
      </c>
      <c r="Y92" s="18"/>
      <c r="Z92" s="18"/>
      <c r="AA92" s="16">
        <f>'[1]У-Кан'!K416</f>
        <v>1134.4949999999999</v>
      </c>
      <c r="AB92" s="16">
        <f>'[1]У-Кан'!K424</f>
        <v>779.92899999999997</v>
      </c>
      <c r="AC92" s="16">
        <f>'[1]У-Кан'!K432</f>
        <v>663.86300000000006</v>
      </c>
      <c r="AD92" s="16">
        <f>'[1]У-Кан'!K440</f>
        <v>606.82999999999993</v>
      </c>
      <c r="AE92" s="16">
        <f>'[1]У-Кан'!K448</f>
        <v>580.32999999999993</v>
      </c>
      <c r="AF92" s="16">
        <f>'[1]У-Кан'!K456</f>
        <v>553.82999999999993</v>
      </c>
    </row>
    <row r="93" spans="1:32" s="3" customFormat="1" ht="24" customHeight="1">
      <c r="A93" s="18" t="s">
        <v>154</v>
      </c>
      <c r="B93" s="20" t="s">
        <v>155</v>
      </c>
      <c r="C93" s="18" t="s">
        <v>26</v>
      </c>
      <c r="D93" s="18" t="s">
        <v>26</v>
      </c>
      <c r="E93" s="18"/>
      <c r="F93" s="18"/>
      <c r="G93" s="18" t="s">
        <v>26</v>
      </c>
      <c r="H93" s="18" t="s">
        <v>26</v>
      </c>
      <c r="I93" s="18"/>
      <c r="J93" s="18"/>
      <c r="K93" s="18" t="s">
        <v>26</v>
      </c>
      <c r="L93" s="18" t="s">
        <v>26</v>
      </c>
      <c r="M93" s="18"/>
      <c r="N93" s="18"/>
      <c r="O93" s="18" t="s">
        <v>26</v>
      </c>
      <c r="P93" s="18" t="s">
        <v>26</v>
      </c>
      <c r="Q93" s="18"/>
      <c r="R93" s="18"/>
      <c r="S93" s="18" t="s">
        <v>26</v>
      </c>
      <c r="T93" s="18" t="s">
        <v>26</v>
      </c>
      <c r="U93" s="18"/>
      <c r="V93" s="18"/>
      <c r="W93" s="18" t="s">
        <v>26</v>
      </c>
      <c r="X93" s="18" t="s">
        <v>26</v>
      </c>
      <c r="Y93" s="18"/>
      <c r="Z93" s="18"/>
      <c r="AA93" s="16">
        <f>'[1]У-Кан'!K469</f>
        <v>1134.4949999999999</v>
      </c>
      <c r="AB93" s="16">
        <f>'[1]У-Кан'!K478</f>
        <v>779.92899999999997</v>
      </c>
      <c r="AC93" s="16">
        <f>'[1]У-Кан'!K486</f>
        <v>663.86300000000006</v>
      </c>
      <c r="AD93" s="16">
        <f>'[1]У-Кан'!K494</f>
        <v>606.82999999999993</v>
      </c>
      <c r="AE93" s="16">
        <f>'[1]У-Кан'!K502</f>
        <v>580.32999999999993</v>
      </c>
      <c r="AF93" s="16">
        <f>'[1]У-Кан'!K511</f>
        <v>553.82999999999993</v>
      </c>
    </row>
    <row r="94" spans="1:32" s="3" customFormat="1" ht="24" customHeight="1">
      <c r="A94" s="18" t="s">
        <v>156</v>
      </c>
      <c r="B94" s="20" t="s">
        <v>157</v>
      </c>
      <c r="C94" s="16">
        <f>'[1]У-Кан'!E524</f>
        <v>1134.4949999999999</v>
      </c>
      <c r="D94" s="18" t="s">
        <v>26</v>
      </c>
      <c r="E94" s="18"/>
      <c r="F94" s="18"/>
      <c r="G94" s="16">
        <f>'[1]У-Кан'!E532</f>
        <v>779.92899999999997</v>
      </c>
      <c r="H94" s="18" t="s">
        <v>26</v>
      </c>
      <c r="I94" s="18"/>
      <c r="J94" s="18"/>
      <c r="K94" s="16">
        <f>'[1]У-Кан'!E540</f>
        <v>663.86300000000006</v>
      </c>
      <c r="L94" s="18" t="s">
        <v>26</v>
      </c>
      <c r="M94" s="18"/>
      <c r="N94" s="18"/>
      <c r="O94" s="16">
        <f>'[1]У-Кан'!E548</f>
        <v>606.82999999999993</v>
      </c>
      <c r="P94" s="18" t="s">
        <v>26</v>
      </c>
      <c r="Q94" s="18"/>
      <c r="R94" s="18"/>
      <c r="S94" s="16">
        <f>'[1]У-Кан'!E556</f>
        <v>580.32999999999993</v>
      </c>
      <c r="T94" s="18" t="s">
        <v>26</v>
      </c>
      <c r="U94" s="18"/>
      <c r="V94" s="18"/>
      <c r="W94" s="16">
        <f>'[1]У-Кан'!E564</f>
        <v>553.82999999999993</v>
      </c>
      <c r="X94" s="18" t="s">
        <v>26</v>
      </c>
      <c r="Y94" s="18"/>
      <c r="Z94" s="18"/>
      <c r="AA94" s="16">
        <f>'[1]У-Кан'!K524</f>
        <v>1134.4949999999999</v>
      </c>
      <c r="AB94" s="16">
        <f>'[1]У-Кан'!K532</f>
        <v>779.92899999999997</v>
      </c>
      <c r="AC94" s="16">
        <f>'[1]У-Кан'!K540</f>
        <v>663.86300000000006</v>
      </c>
      <c r="AD94" s="16">
        <f>'[1]У-Кан'!K548</f>
        <v>606.82999999999993</v>
      </c>
      <c r="AE94" s="16">
        <f>'[1]У-Кан'!K556</f>
        <v>580.32999999999993</v>
      </c>
      <c r="AF94" s="16">
        <f>'[1]У-Кан'!K564</f>
        <v>553.82999999999993</v>
      </c>
    </row>
    <row r="95" spans="1:32" s="3" customFormat="1" ht="24" customHeight="1">
      <c r="A95" s="18" t="s">
        <v>158</v>
      </c>
      <c r="B95" s="20" t="s">
        <v>159</v>
      </c>
      <c r="C95" s="18" t="s">
        <v>26</v>
      </c>
      <c r="D95" s="18" t="s">
        <v>26</v>
      </c>
      <c r="E95" s="18"/>
      <c r="F95" s="18"/>
      <c r="G95" s="18" t="s">
        <v>26</v>
      </c>
      <c r="H95" s="18" t="s">
        <v>26</v>
      </c>
      <c r="I95" s="18"/>
      <c r="J95" s="18"/>
      <c r="K95" s="18" t="s">
        <v>26</v>
      </c>
      <c r="L95" s="18" t="s">
        <v>26</v>
      </c>
      <c r="M95" s="18"/>
      <c r="N95" s="18"/>
      <c r="O95" s="18" t="s">
        <v>26</v>
      </c>
      <c r="P95" s="18" t="s">
        <v>26</v>
      </c>
      <c r="Q95" s="18"/>
      <c r="R95" s="18"/>
      <c r="S95" s="18" t="s">
        <v>26</v>
      </c>
      <c r="T95" s="18" t="s">
        <v>26</v>
      </c>
      <c r="U95" s="18"/>
      <c r="V95" s="18"/>
      <c r="W95" s="18" t="s">
        <v>26</v>
      </c>
      <c r="X95" s="18" t="s">
        <v>26</v>
      </c>
      <c r="Y95" s="18"/>
      <c r="Z95" s="18"/>
      <c r="AA95" s="16">
        <f>'[1]У-Кан'!K577</f>
        <v>1309.395</v>
      </c>
      <c r="AB95" s="16">
        <f>'[1]У-Кан'!K585</f>
        <v>891.22900000000004</v>
      </c>
      <c r="AC95" s="16">
        <f>'[1]У-Кан'!K593</f>
        <v>759.26299999999992</v>
      </c>
      <c r="AD95" s="16">
        <f>'[1]У-Кан'!K601</f>
        <v>691.63</v>
      </c>
      <c r="AE95" s="16">
        <f>'[1]У-Кан'!K609</f>
        <v>659.83</v>
      </c>
      <c r="AF95" s="16">
        <f>'[1]У-Кан'!K618</f>
        <v>628.03</v>
      </c>
    </row>
    <row r="96" spans="1:32" s="3" customFormat="1" ht="24" customHeight="1">
      <c r="A96" s="21" t="s">
        <v>160</v>
      </c>
      <c r="B96" s="20" t="s">
        <v>161</v>
      </c>
      <c r="C96" s="18" t="s">
        <v>26</v>
      </c>
      <c r="D96" s="18" t="s">
        <v>26</v>
      </c>
      <c r="E96" s="18"/>
      <c r="F96" s="18"/>
      <c r="G96" s="18" t="s">
        <v>26</v>
      </c>
      <c r="H96" s="18" t="s">
        <v>26</v>
      </c>
      <c r="I96" s="18"/>
      <c r="J96" s="18"/>
      <c r="K96" s="18"/>
      <c r="L96" s="18" t="s">
        <v>26</v>
      </c>
      <c r="M96" s="18"/>
      <c r="N96" s="18"/>
      <c r="O96" s="18" t="s">
        <v>26</v>
      </c>
      <c r="P96" s="18" t="s">
        <v>26</v>
      </c>
      <c r="Q96" s="18"/>
      <c r="R96" s="18"/>
      <c r="S96" s="18" t="s">
        <v>26</v>
      </c>
      <c r="T96" s="18" t="s">
        <v>26</v>
      </c>
      <c r="U96" s="18"/>
      <c r="V96" s="18"/>
      <c r="W96" s="18" t="s">
        <v>26</v>
      </c>
      <c r="X96" s="18" t="s">
        <v>26</v>
      </c>
      <c r="Y96" s="18"/>
      <c r="Z96" s="18"/>
      <c r="AA96" s="16">
        <f>'[1]У-Кан'!K631</f>
        <v>959.59500000000003</v>
      </c>
      <c r="AB96" s="16">
        <f>'[1]У-Кан'!K639</f>
        <v>668.62900000000002</v>
      </c>
      <c r="AC96" s="16">
        <f>'[1]У-Кан'!K648</f>
        <v>568.46299999999997</v>
      </c>
      <c r="AD96" s="16">
        <f>'[1]У-Кан'!K656</f>
        <v>522.03</v>
      </c>
      <c r="AE96" s="16">
        <f>'[1]У-Кан'!K664</f>
        <v>500.83</v>
      </c>
      <c r="AF96" s="16">
        <f>'[1]У-Кан'!K672</f>
        <v>479.63</v>
      </c>
    </row>
    <row r="97" spans="1:32" s="3" customFormat="1" ht="24" customHeight="1">
      <c r="A97" s="18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s="3" customFormat="1" ht="24" customHeight="1">
      <c r="A98" s="18">
        <v>9</v>
      </c>
      <c r="B98" s="15" t="s">
        <v>162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s="3" customFormat="1" ht="24" customHeight="1">
      <c r="A99" s="18" t="s">
        <v>163</v>
      </c>
      <c r="B99" s="17" t="s">
        <v>164</v>
      </c>
      <c r="C99" s="16">
        <f>'[1]У-Кокса'!E371</f>
        <v>3055.9649199999994</v>
      </c>
      <c r="D99" s="16">
        <f>'[1]У-Кокса'!E369</f>
        <v>4225.6439799999989</v>
      </c>
      <c r="E99" s="16">
        <f>'[1]У-Кокса'!E370</f>
        <v>1099.2120999999993</v>
      </c>
      <c r="F99" s="16">
        <f>'[1]У-Кокса'!E372</f>
        <v>62.565624</v>
      </c>
      <c r="G99" s="16">
        <f>'[1]У-Кокса'!E388</f>
        <v>2227.45244</v>
      </c>
      <c r="H99" s="16">
        <f>'[1]У-Кокса'!E386</f>
        <v>2971.7936599999998</v>
      </c>
      <c r="I99" s="16">
        <f>'[1]У-Кокса'!E387</f>
        <v>982.24609999999984</v>
      </c>
      <c r="J99" s="16">
        <f>'[1]У-Кокса'!E389</f>
        <v>39.814487999999997</v>
      </c>
      <c r="K99" s="16">
        <f>'[1]У-Кокса'!E405</f>
        <v>1992.8998199999994</v>
      </c>
      <c r="L99" s="16">
        <f>'[1]У-Кокса'!E403</f>
        <v>2630.9065799999994</v>
      </c>
      <c r="M99" s="16">
        <f>'[1]У-Кокса'!E404</f>
        <v>925.58009999999945</v>
      </c>
      <c r="N99" s="16">
        <f>'[1]У-Кокса'!E406</f>
        <v>34.126704000000004</v>
      </c>
      <c r="O99" s="16">
        <f>'[1]У-Кокса'!E422</f>
        <v>1856.87574</v>
      </c>
      <c r="P99" s="16">
        <f>'[1]У-Кокса'!E420</f>
        <v>2423.9928599999998</v>
      </c>
      <c r="Q99" s="16">
        <f>'[1]У-Кокса'!E421</f>
        <v>908.14709999999991</v>
      </c>
      <c r="R99" s="16">
        <f>'[1]У-Кокса'!E423</f>
        <v>30.334848000000001</v>
      </c>
      <c r="S99" s="16">
        <f>'[1]У-Кокса'!E439</f>
        <v>1790.8801999999998</v>
      </c>
      <c r="T99" s="16">
        <f>'[1]У-Кокса'!E437</f>
        <v>2322.5524999999998</v>
      </c>
      <c r="U99" s="16">
        <f>'[1]У-Кокса'!E438</f>
        <v>901.44709999999986</v>
      </c>
      <c r="V99" s="16">
        <f>'[1]У-Кокса'!E440</f>
        <v>28.43892</v>
      </c>
      <c r="W99" s="16">
        <f>'[1]У-Кокса'!E456</f>
        <v>1724.8846600000002</v>
      </c>
      <c r="X99" s="16">
        <f>'[1]У-Кокса'!E454</f>
        <v>2221.1121400000002</v>
      </c>
      <c r="Y99" s="16">
        <f>'[1]У-Кокса'!E455</f>
        <v>894.74710000000027</v>
      </c>
      <c r="Z99" s="16">
        <f>'[1]У-Кокса'!E457</f>
        <v>26.542991999999998</v>
      </c>
      <c r="AA99" s="16">
        <f>'[1]У-Кокса'!K364</f>
        <v>1208.5290000000002</v>
      </c>
      <c r="AB99" s="16">
        <f>'[1]У-Кокса'!K381</f>
        <v>843.16300000000001</v>
      </c>
      <c r="AC99" s="16">
        <f>'[1]У-Кокса'!K398</f>
        <v>724.39700000000005</v>
      </c>
      <c r="AD99" s="16">
        <f>'[1]У-Кокса'!K415</f>
        <v>665.56399999999996</v>
      </c>
      <c r="AE99" s="16">
        <f>'[1]У-Кокса'!K432</f>
        <v>638.16399999999999</v>
      </c>
      <c r="AF99" s="16">
        <f>'[1]У-Кокса'!K449</f>
        <v>610.76400000000001</v>
      </c>
    </row>
    <row r="100" spans="1:32" s="3" customFormat="1" ht="24" customHeight="1">
      <c r="A100" s="18" t="s">
        <v>165</v>
      </c>
      <c r="B100" s="17" t="s">
        <v>166</v>
      </c>
      <c r="C100" s="16">
        <f>'[1]У-Кокса'!E310</f>
        <v>983.35500000000002</v>
      </c>
      <c r="D100" s="18" t="s">
        <v>26</v>
      </c>
      <c r="E100" s="18"/>
      <c r="F100" s="18"/>
      <c r="G100" s="16">
        <f>'[1]У-Кокса'!E318</f>
        <v>683.74900000000002</v>
      </c>
      <c r="H100" s="18" t="s">
        <v>26</v>
      </c>
      <c r="I100" s="18"/>
      <c r="J100" s="18"/>
      <c r="K100" s="16">
        <f>'[1]У-Кокса'!E326</f>
        <v>581.423</v>
      </c>
      <c r="L100" s="18" t="s">
        <v>26</v>
      </c>
      <c r="M100" s="18"/>
      <c r="N100" s="18"/>
      <c r="O100" s="16">
        <f>'[1]У-Кокса'!E334</f>
        <v>533.54999999999995</v>
      </c>
      <c r="P100" s="27"/>
      <c r="Q100" s="27"/>
      <c r="R100" s="27"/>
      <c r="S100" s="16">
        <f>'[1]У-Кокса'!E342</f>
        <v>511.63</v>
      </c>
      <c r="T100" s="18" t="s">
        <v>26</v>
      </c>
      <c r="U100" s="18"/>
      <c r="V100" s="18"/>
      <c r="W100" s="16">
        <f>'[1]У-Кокса'!E350</f>
        <v>489.71</v>
      </c>
      <c r="X100" s="18" t="s">
        <v>26</v>
      </c>
      <c r="Y100" s="18"/>
      <c r="Z100" s="18"/>
      <c r="AA100" s="16">
        <f>'[1]У-Кокса'!K310</f>
        <v>983.35500000000002</v>
      </c>
      <c r="AB100" s="16">
        <f>'[1]У-Кокса'!K318</f>
        <v>683.74900000000002</v>
      </c>
      <c r="AC100" s="16">
        <f>'[1]У-Кокса'!K326</f>
        <v>581.423</v>
      </c>
      <c r="AD100" s="16">
        <f>'[1]У-Кокса'!K334</f>
        <v>533.54999999999995</v>
      </c>
      <c r="AE100" s="16">
        <f>'[1]У-Кокса'!K342</f>
        <v>511.63</v>
      </c>
      <c r="AF100" s="16">
        <f>'[1]У-Кокса'!K350</f>
        <v>489.71</v>
      </c>
    </row>
    <row r="101" spans="1:32" s="3" customFormat="1" ht="24" customHeight="1">
      <c r="A101" s="18" t="s">
        <v>167</v>
      </c>
      <c r="B101" s="17" t="s">
        <v>168</v>
      </c>
      <c r="C101" s="16">
        <f>'[1]У-Кокса'!E250</f>
        <v>1208.5290000000002</v>
      </c>
      <c r="D101" s="18" t="s">
        <v>26</v>
      </c>
      <c r="E101" s="18"/>
      <c r="F101" s="18"/>
      <c r="G101" s="16">
        <f>'[1]У-Кокса'!E259</f>
        <v>843.16300000000001</v>
      </c>
      <c r="H101" s="18" t="s">
        <v>26</v>
      </c>
      <c r="I101" s="18"/>
      <c r="J101" s="18"/>
      <c r="K101" s="16">
        <f>'[1]У-Кокса'!E270</f>
        <v>724.39700000000005</v>
      </c>
      <c r="L101" s="18" t="s">
        <v>26</v>
      </c>
      <c r="M101" s="18"/>
      <c r="N101" s="18"/>
      <c r="O101" s="16">
        <f>'[1]У-Кокса'!E279</f>
        <v>665.56399999999996</v>
      </c>
      <c r="P101" s="18" t="s">
        <v>26</v>
      </c>
      <c r="Q101" s="18"/>
      <c r="R101" s="18"/>
      <c r="S101" s="16">
        <f>'[1]У-Кокса'!E288</f>
        <v>638.16399999999999</v>
      </c>
      <c r="T101" s="18" t="s">
        <v>26</v>
      </c>
      <c r="U101" s="18"/>
      <c r="V101" s="18"/>
      <c r="W101" s="16">
        <f>'[1]У-Кокса'!E297</f>
        <v>610.76400000000001</v>
      </c>
      <c r="X101" s="18" t="s">
        <v>26</v>
      </c>
      <c r="Y101" s="18"/>
      <c r="Z101" s="18"/>
      <c r="AA101" s="16">
        <f>'[1]У-Кокса'!K250</f>
        <v>1208.5290000000002</v>
      </c>
      <c r="AB101" s="16">
        <f>'[1]У-Кокса'!K259</f>
        <v>843.16300000000001</v>
      </c>
      <c r="AC101" s="16">
        <f>'[1]У-Кокса'!K270</f>
        <v>724.39700000000005</v>
      </c>
      <c r="AD101" s="16">
        <f>'[1]У-Кокса'!K279</f>
        <v>665.56399999999996</v>
      </c>
      <c r="AE101" s="16">
        <f>'[1]У-Кокса'!K288</f>
        <v>638.16399999999999</v>
      </c>
      <c r="AF101" s="16">
        <f>'[1]У-Кокса'!K297</f>
        <v>610.76400000000001</v>
      </c>
    </row>
    <row r="102" spans="1:32" s="3" customFormat="1" ht="24" customHeight="1">
      <c r="A102" s="18" t="s">
        <v>169</v>
      </c>
      <c r="B102" s="17" t="s">
        <v>170</v>
      </c>
      <c r="C102" s="16">
        <f>'[1]У-Кокса'!E193</f>
        <v>1164.1950000000002</v>
      </c>
      <c r="D102" s="18" t="s">
        <v>26</v>
      </c>
      <c r="E102" s="18"/>
      <c r="F102" s="18"/>
      <c r="G102" s="16">
        <f>'[1]У-Кокса'!E201</f>
        <v>798.82900000000006</v>
      </c>
      <c r="H102" s="18" t="s">
        <v>26</v>
      </c>
      <c r="I102" s="18"/>
      <c r="J102" s="18"/>
      <c r="K102" s="16">
        <f>'[1]У-Кокса'!E209</f>
        <v>680.0630000000001</v>
      </c>
      <c r="L102" s="18" t="s">
        <v>26</v>
      </c>
      <c r="M102" s="18"/>
      <c r="N102" s="18"/>
      <c r="O102" s="16">
        <f>'[1]У-Кокса'!E218</f>
        <v>621.23</v>
      </c>
      <c r="P102" s="18" t="s">
        <v>26</v>
      </c>
      <c r="Q102" s="18"/>
      <c r="R102" s="18"/>
      <c r="S102" s="16">
        <f>'[1]У-Кокса'!E226</f>
        <v>593.83000000000004</v>
      </c>
      <c r="T102" s="18" t="s">
        <v>26</v>
      </c>
      <c r="U102" s="18"/>
      <c r="V102" s="18"/>
      <c r="W102" s="16">
        <f>'[1]У-Кокса'!E235</f>
        <v>566.43000000000006</v>
      </c>
      <c r="X102" s="18" t="s">
        <v>26</v>
      </c>
      <c r="Y102" s="18"/>
      <c r="Z102" s="18"/>
      <c r="AA102" s="16">
        <f>'[1]У-Кокса'!K193</f>
        <v>1164.1950000000002</v>
      </c>
      <c r="AB102" s="16">
        <f>'[1]У-Кокса'!K201</f>
        <v>798.82900000000006</v>
      </c>
      <c r="AC102" s="16">
        <f>'[1]У-Кокса'!K209</f>
        <v>680.0630000000001</v>
      </c>
      <c r="AD102" s="16">
        <f>'[1]У-Кокса'!E218</f>
        <v>621.23</v>
      </c>
      <c r="AE102" s="16">
        <f>'[1]У-Кокса'!E226</f>
        <v>593.83000000000004</v>
      </c>
      <c r="AF102" s="16">
        <f>'[1]У-Кокса'!E235</f>
        <v>566.43000000000006</v>
      </c>
    </row>
    <row r="103" spans="1:32" s="3" customFormat="1" ht="24" customHeight="1">
      <c r="A103" s="18" t="s">
        <v>171</v>
      </c>
      <c r="B103" s="17" t="s">
        <v>172</v>
      </c>
      <c r="C103" s="16">
        <f>'[1]У-Кокса'!E135</f>
        <v>1208.5290000000002</v>
      </c>
      <c r="D103" s="18" t="s">
        <v>26</v>
      </c>
      <c r="E103" s="18"/>
      <c r="F103" s="18"/>
      <c r="G103" s="16">
        <f>'[1]У-Кокса'!E144</f>
        <v>843.16300000000001</v>
      </c>
      <c r="H103" s="18" t="s">
        <v>26</v>
      </c>
      <c r="I103" s="18"/>
      <c r="J103" s="18"/>
      <c r="K103" s="16">
        <f>'[1]У-Кокса'!E153</f>
        <v>724.39700000000005</v>
      </c>
      <c r="L103" s="18" t="s">
        <v>26</v>
      </c>
      <c r="M103" s="18"/>
      <c r="N103" s="18"/>
      <c r="O103" s="16">
        <f>'[1]У-Кокса'!E162</f>
        <v>665.56399999999996</v>
      </c>
      <c r="P103" s="18" t="s">
        <v>26</v>
      </c>
      <c r="Q103" s="18"/>
      <c r="R103" s="18"/>
      <c r="S103" s="16">
        <f>'[1]У-Кокса'!E171</f>
        <v>638.16399999999999</v>
      </c>
      <c r="T103" s="18" t="s">
        <v>26</v>
      </c>
      <c r="U103" s="18"/>
      <c r="V103" s="18"/>
      <c r="W103" s="16">
        <f>'[1]У-Кокса'!E180</f>
        <v>610.76400000000001</v>
      </c>
      <c r="X103" s="18" t="s">
        <v>26</v>
      </c>
      <c r="Y103" s="18"/>
      <c r="Z103" s="18"/>
      <c r="AA103" s="16">
        <f>'[1]У-Кокса'!K135</f>
        <v>1208.5290000000002</v>
      </c>
      <c r="AB103" s="16">
        <f>'[1]У-Кокса'!K144</f>
        <v>843.16300000000001</v>
      </c>
      <c r="AC103" s="16">
        <f>'[1]У-Кокса'!K153</f>
        <v>724.39700000000005</v>
      </c>
      <c r="AD103" s="16">
        <f>'[1]У-Кокса'!K162</f>
        <v>665.56399999999996</v>
      </c>
      <c r="AE103" s="16">
        <f>'[1]У-Кокса'!K171</f>
        <v>638.16399999999999</v>
      </c>
      <c r="AF103" s="16">
        <f>'[1]У-Кокса'!K180</f>
        <v>610.76400000000001</v>
      </c>
    </row>
    <row r="104" spans="1:32" s="3" customFormat="1" ht="24" customHeight="1">
      <c r="A104" s="18" t="s">
        <v>173</v>
      </c>
      <c r="B104" s="17" t="s">
        <v>174</v>
      </c>
      <c r="C104" s="16">
        <f>'[1]У-Кокса'!E75</f>
        <v>1208.5290000000002</v>
      </c>
      <c r="D104" s="18" t="s">
        <v>26</v>
      </c>
      <c r="E104" s="18"/>
      <c r="F104" s="18"/>
      <c r="G104" s="16">
        <f>'[1]У-Кокса'!E84</f>
        <v>843.16300000000001</v>
      </c>
      <c r="H104" s="18" t="s">
        <v>26</v>
      </c>
      <c r="I104" s="18"/>
      <c r="J104" s="18"/>
      <c r="K104" s="16">
        <f>'[1]У-Кокса'!E93</f>
        <v>724.39700000000005</v>
      </c>
      <c r="L104" s="18" t="s">
        <v>26</v>
      </c>
      <c r="M104" s="18"/>
      <c r="N104" s="18"/>
      <c r="O104" s="16">
        <f>'[1]У-Кокса'!E103</f>
        <v>665.56399999999996</v>
      </c>
      <c r="P104" s="18" t="s">
        <v>26</v>
      </c>
      <c r="Q104" s="18"/>
      <c r="R104" s="18"/>
      <c r="S104" s="16">
        <f>'[1]У-Кокса'!E112</f>
        <v>638.16399999999999</v>
      </c>
      <c r="T104" s="18" t="s">
        <v>26</v>
      </c>
      <c r="U104" s="18"/>
      <c r="V104" s="18"/>
      <c r="W104" s="16">
        <f>'[1]У-Кокса'!E121</f>
        <v>610.76400000000001</v>
      </c>
      <c r="X104" s="18" t="s">
        <v>26</v>
      </c>
      <c r="Y104" s="18"/>
      <c r="Z104" s="18"/>
      <c r="AA104" s="16">
        <f>'[1]У-Кокса'!K75</f>
        <v>1208.5290000000002</v>
      </c>
      <c r="AB104" s="16">
        <f>'[1]У-Кокса'!K84</f>
        <v>843.16300000000001</v>
      </c>
      <c r="AC104" s="16">
        <f>'[1]У-Кокса'!K93</f>
        <v>724.39700000000005</v>
      </c>
      <c r="AD104" s="16">
        <f>'[1]У-Кокса'!K103</f>
        <v>665.56399999999996</v>
      </c>
      <c r="AE104" s="16">
        <f>'[1]У-Кокса'!K112</f>
        <v>638.16399999999999</v>
      </c>
      <c r="AF104" s="16">
        <f>'[1]У-Кокса'!K121</f>
        <v>610.76400000000001</v>
      </c>
    </row>
    <row r="105" spans="1:32" s="3" customFormat="1" ht="24" customHeight="1">
      <c r="A105" s="18" t="s">
        <v>175</v>
      </c>
      <c r="B105" s="17" t="s">
        <v>176</v>
      </c>
      <c r="C105" s="16">
        <f>'[1]У-Кокса'!E15</f>
        <v>1048.1400000000001</v>
      </c>
      <c r="D105" s="18" t="s">
        <v>26</v>
      </c>
      <c r="E105" s="18"/>
      <c r="F105" s="18"/>
      <c r="G105" s="16">
        <f>'[1]У-Кокса'!E24</f>
        <v>732.09400000000005</v>
      </c>
      <c r="H105" s="18" t="s">
        <v>26</v>
      </c>
      <c r="I105" s="18"/>
      <c r="J105" s="18"/>
      <c r="K105" s="16">
        <f>'[1]У-Кокса'!E35</f>
        <v>625.65800000000002</v>
      </c>
      <c r="L105" s="18" t="s">
        <v>26</v>
      </c>
      <c r="M105" s="18"/>
      <c r="N105" s="18"/>
      <c r="O105" s="16">
        <f>'[1]У-Кокса'!E44</f>
        <v>575.04500000000007</v>
      </c>
      <c r="P105" s="18" t="s">
        <v>26</v>
      </c>
      <c r="Q105" s="18"/>
      <c r="R105" s="18"/>
      <c r="S105" s="16">
        <f>'[1]У-Кокса'!E53</f>
        <v>551.755</v>
      </c>
      <c r="T105" s="18" t="s">
        <v>26</v>
      </c>
      <c r="U105" s="18"/>
      <c r="V105" s="18"/>
      <c r="W105" s="16">
        <f>'[1]У-Кокса'!E62</f>
        <v>528.46500000000003</v>
      </c>
      <c r="X105" s="18" t="s">
        <v>26</v>
      </c>
      <c r="Y105" s="18"/>
      <c r="Z105" s="18"/>
      <c r="AA105" s="16">
        <f>'[1]У-Кокса'!K15</f>
        <v>1048.1400000000001</v>
      </c>
      <c r="AB105" s="16">
        <f>'[1]У-Кокса'!K24</f>
        <v>732.09400000000005</v>
      </c>
      <c r="AC105" s="16">
        <f>'[1]У-Кокса'!K35</f>
        <v>625.65800000000002</v>
      </c>
      <c r="AD105" s="16">
        <f>'[1]У-Кокса'!K44</f>
        <v>575.04500000000007</v>
      </c>
      <c r="AE105" s="16">
        <f>'[1]У-Кокса'!K53</f>
        <v>551.755</v>
      </c>
      <c r="AF105" s="16">
        <f>'[1]У-Кокса'!K62</f>
        <v>528.46500000000003</v>
      </c>
    </row>
    <row r="106" spans="1:32" s="3" customFormat="1" ht="24" customHeight="1">
      <c r="A106" s="18" t="s">
        <v>177</v>
      </c>
      <c r="B106" s="17" t="s">
        <v>178</v>
      </c>
      <c r="C106" s="16">
        <f>'[1]У-Кокса'!E470</f>
        <v>1018.572</v>
      </c>
      <c r="D106" s="18" t="s">
        <v>26</v>
      </c>
      <c r="E106" s="18"/>
      <c r="F106" s="18"/>
      <c r="G106" s="16">
        <f>'[1]У-Кокса'!E481</f>
        <v>718.96600000000001</v>
      </c>
      <c r="H106" s="18" t="s">
        <v>26</v>
      </c>
      <c r="I106" s="18"/>
      <c r="J106" s="18"/>
      <c r="K106" s="16">
        <f>'[1]У-Кокса'!E492</f>
        <v>616.64</v>
      </c>
      <c r="L106" s="18" t="s">
        <v>26</v>
      </c>
      <c r="M106" s="18"/>
      <c r="N106" s="18"/>
      <c r="O106" s="16">
        <f>'[1]У-Кокса'!E502</f>
        <v>568.76699999999994</v>
      </c>
      <c r="P106" s="18" t="s">
        <v>26</v>
      </c>
      <c r="Q106" s="18"/>
      <c r="R106" s="18"/>
      <c r="S106" s="16">
        <f>'[1]У-Кокса'!E512</f>
        <v>546.84699999999998</v>
      </c>
      <c r="T106" s="18" t="s">
        <v>26</v>
      </c>
      <c r="U106" s="18"/>
      <c r="V106" s="18"/>
      <c r="W106" s="16">
        <f>'[1]У-Кокса'!E522</f>
        <v>524.92700000000002</v>
      </c>
      <c r="X106" s="18" t="s">
        <v>26</v>
      </c>
      <c r="Y106" s="18"/>
      <c r="Z106" s="18"/>
      <c r="AA106" s="16">
        <f>'[1]У-Кокса'!K470</f>
        <v>1018.572</v>
      </c>
      <c r="AB106" s="16">
        <f>'[1]У-Кокса'!K481</f>
        <v>718.96600000000001</v>
      </c>
      <c r="AC106" s="16">
        <f>'[1]У-Кокса'!K492</f>
        <v>616.64</v>
      </c>
      <c r="AD106" s="16">
        <f>'[1]У-Кокса'!K502</f>
        <v>568.76699999999994</v>
      </c>
      <c r="AE106" s="16">
        <f>'[1]У-Кокса'!K512</f>
        <v>546.84699999999998</v>
      </c>
      <c r="AF106" s="16">
        <f>'[1]У-Кокса'!K522</f>
        <v>524.92700000000002</v>
      </c>
    </row>
    <row r="107" spans="1:32" s="3" customFormat="1" ht="24" customHeight="1">
      <c r="A107" s="18" t="s">
        <v>179</v>
      </c>
      <c r="B107" s="17" t="s">
        <v>180</v>
      </c>
      <c r="C107" s="16">
        <f>'[1]У-Кокса'!E536</f>
        <v>1027.6890000000001</v>
      </c>
      <c r="D107" s="18" t="s">
        <v>26</v>
      </c>
      <c r="E107" s="18"/>
      <c r="F107" s="18"/>
      <c r="G107" s="16">
        <f>'[1]У-Кокса'!E545</f>
        <v>728.08299999999997</v>
      </c>
      <c r="H107" s="18" t="s">
        <v>26</v>
      </c>
      <c r="I107" s="18"/>
      <c r="J107" s="18"/>
      <c r="K107" s="16">
        <f>'[1]У-Кокса'!E554</f>
        <v>625.75699999999995</v>
      </c>
      <c r="L107" s="18" t="s">
        <v>26</v>
      </c>
      <c r="M107" s="18"/>
      <c r="N107" s="18"/>
      <c r="O107" s="16">
        <f>'[1]У-Кокса'!E563</f>
        <v>577.8839999999999</v>
      </c>
      <c r="P107" s="18" t="s">
        <v>26</v>
      </c>
      <c r="Q107" s="18"/>
      <c r="R107" s="18"/>
      <c r="S107" s="16">
        <f>'[1]У-Кокса'!E572</f>
        <v>555.96399999999994</v>
      </c>
      <c r="T107" s="18" t="s">
        <v>26</v>
      </c>
      <c r="U107" s="18"/>
      <c r="V107" s="18"/>
      <c r="W107" s="16">
        <f>'[1]У-Кокса'!E581</f>
        <v>534.04399999999998</v>
      </c>
      <c r="X107" s="18" t="s">
        <v>26</v>
      </c>
      <c r="Y107" s="18"/>
      <c r="Z107" s="18"/>
      <c r="AA107" s="16">
        <f>'[1]У-Кокса'!K536</f>
        <v>1015.944</v>
      </c>
      <c r="AB107" s="16">
        <f>'[1]У-Кокса'!K545</f>
        <v>728.08299999999997</v>
      </c>
      <c r="AC107" s="16">
        <f>'[1]У-Кокса'!K554</f>
        <v>625.75699999999995</v>
      </c>
      <c r="AD107" s="16">
        <f>'[1]У-Кокса'!K563</f>
        <v>577.8839999999999</v>
      </c>
      <c r="AE107" s="16">
        <f>'[1]У-Кокса'!K572</f>
        <v>555.96399999999994</v>
      </c>
      <c r="AF107" s="16">
        <f>'[1]У-Кокса'!K581</f>
        <v>534.04399999999998</v>
      </c>
    </row>
    <row r="108" spans="1:32" s="3" customFormat="1" ht="24" customHeight="1">
      <c r="A108" s="18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s="3" customFormat="1" ht="24" customHeight="1">
      <c r="A109" s="14">
        <v>10</v>
      </c>
      <c r="B109" s="15" t="s">
        <v>181</v>
      </c>
      <c r="C109" s="18"/>
      <c r="D109" s="18"/>
      <c r="E109" s="18"/>
      <c r="F109" s="18"/>
      <c r="G109" s="18"/>
      <c r="H109" s="16"/>
      <c r="I109" s="26"/>
      <c r="J109" s="26"/>
      <c r="K109" s="9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8"/>
      <c r="AB109" s="18"/>
      <c r="AC109" s="18"/>
      <c r="AD109" s="18"/>
      <c r="AE109" s="18"/>
      <c r="AF109" s="18"/>
    </row>
    <row r="110" spans="1:32" s="3" customFormat="1" ht="24" customHeight="1">
      <c r="A110" s="18" t="s">
        <v>182</v>
      </c>
      <c r="B110" s="20" t="s">
        <v>183</v>
      </c>
      <c r="C110" s="18" t="s">
        <v>26</v>
      </c>
      <c r="D110" s="18" t="s">
        <v>26</v>
      </c>
      <c r="E110" s="18"/>
      <c r="F110" s="18"/>
      <c r="G110" s="18" t="s">
        <v>26</v>
      </c>
      <c r="H110" s="18" t="s">
        <v>26</v>
      </c>
      <c r="I110" s="18"/>
      <c r="J110" s="18"/>
      <c r="K110" s="18" t="s">
        <v>26</v>
      </c>
      <c r="L110" s="18" t="s">
        <v>26</v>
      </c>
      <c r="M110" s="18"/>
      <c r="N110" s="18"/>
      <c r="O110" s="18" t="s">
        <v>26</v>
      </c>
      <c r="P110" s="18" t="s">
        <v>26</v>
      </c>
      <c r="Q110" s="18"/>
      <c r="R110" s="18"/>
      <c r="S110" s="18" t="s">
        <v>26</v>
      </c>
      <c r="T110" s="18" t="s">
        <v>26</v>
      </c>
      <c r="U110" s="18"/>
      <c r="V110" s="18"/>
      <c r="W110" s="18" t="s">
        <v>26</v>
      </c>
      <c r="X110" s="18" t="s">
        <v>26</v>
      </c>
      <c r="Y110" s="18"/>
      <c r="Z110" s="18"/>
      <c r="AA110" s="16">
        <f>[1]Улаган!K14</f>
        <v>1197.5277389999997</v>
      </c>
      <c r="AB110" s="16">
        <f>[1]Улаган!K22</f>
        <v>820.04074299999991</v>
      </c>
      <c r="AC110" s="16">
        <f>[1]Улаган!K30</f>
        <v>698.24449400000003</v>
      </c>
      <c r="AD110" s="16">
        <f>[1]Улаган!K38</f>
        <v>637.39132800000004</v>
      </c>
      <c r="AE110" s="16">
        <f>[1]Улаган!K46</f>
        <v>608.98124500000006</v>
      </c>
      <c r="AF110" s="16">
        <f>[1]Улаган!K54</f>
        <v>580.57116200000007</v>
      </c>
    </row>
    <row r="111" spans="1:32" s="3" customFormat="1" ht="24" customHeight="1">
      <c r="A111" s="18" t="s">
        <v>184</v>
      </c>
      <c r="B111" s="20" t="s">
        <v>185</v>
      </c>
      <c r="C111" s="18" t="s">
        <v>26</v>
      </c>
      <c r="D111" s="18" t="s">
        <v>26</v>
      </c>
      <c r="E111" s="18"/>
      <c r="F111" s="18"/>
      <c r="G111" s="18" t="s">
        <v>26</v>
      </c>
      <c r="H111" s="16" t="s">
        <v>26</v>
      </c>
      <c r="I111" s="16"/>
      <c r="J111" s="16"/>
      <c r="K111" s="18" t="s">
        <v>26</v>
      </c>
      <c r="L111" s="16" t="s">
        <v>26</v>
      </c>
      <c r="M111" s="16"/>
      <c r="N111" s="16"/>
      <c r="O111" s="16" t="s">
        <v>26</v>
      </c>
      <c r="P111" s="16" t="s">
        <v>26</v>
      </c>
      <c r="Q111" s="16"/>
      <c r="R111" s="16"/>
      <c r="S111" s="16" t="s">
        <v>26</v>
      </c>
      <c r="T111" s="16" t="s">
        <v>26</v>
      </c>
      <c r="U111" s="16"/>
      <c r="V111" s="16"/>
      <c r="W111" s="16" t="s">
        <v>26</v>
      </c>
      <c r="X111" s="16" t="s">
        <v>26</v>
      </c>
      <c r="Y111" s="16"/>
      <c r="Z111" s="16"/>
      <c r="AA111" s="16">
        <f>[1]Улаган!K68</f>
        <v>1180.0828829999998</v>
      </c>
      <c r="AB111" s="16">
        <f>[1]Улаган!K76</f>
        <v>808.93947099999991</v>
      </c>
      <c r="AC111" s="16">
        <f>[1]Улаган!K84</f>
        <v>688.72911799999997</v>
      </c>
      <c r="AD111" s="16">
        <f>[1]Улаган!K92</f>
        <v>628.93321600000002</v>
      </c>
      <c r="AE111" s="16">
        <f>[1]Улаган!K100</f>
        <v>601.05176500000005</v>
      </c>
      <c r="AF111" s="16">
        <f>[1]Улаган!K108</f>
        <v>573.17031400000008</v>
      </c>
    </row>
    <row r="112" spans="1:32" s="3" customFormat="1" ht="24" customHeight="1">
      <c r="A112" s="18" t="s">
        <v>186</v>
      </c>
      <c r="B112" s="20" t="s">
        <v>187</v>
      </c>
      <c r="C112" s="16">
        <f>[1]Улаган!E131</f>
        <v>4566.1304089999994</v>
      </c>
      <c r="D112" s="16">
        <f>[1]Улаган!E129</f>
        <v>6003.3479600000001</v>
      </c>
      <c r="E112" s="16">
        <f>[1]Улаган!E130</f>
        <v>1897.0120999999999</v>
      </c>
      <c r="F112" s="16">
        <f>[1]Улаган!E132</f>
        <v>268.66818000000001</v>
      </c>
      <c r="G112" s="16">
        <f>[1]Улаган!E150</f>
        <v>3383.7759329999999</v>
      </c>
      <c r="H112" s="16">
        <f>[1]Улаган!E148</f>
        <v>4298.3689199999999</v>
      </c>
      <c r="I112" s="16">
        <f>[1]Улаган!E149</f>
        <v>1685.2460999999998</v>
      </c>
      <c r="J112" s="16">
        <f>[1]Улаган!E151</f>
        <v>170.97065999999998</v>
      </c>
      <c r="K112" s="16">
        <f>[1]Улаган!E169</f>
        <v>3050.8628140000001</v>
      </c>
      <c r="L112" s="16">
        <f>[1]Улаган!E167</f>
        <v>3834.7996599999997</v>
      </c>
      <c r="M112" s="16">
        <f>[1]Улаган!E168</f>
        <v>1594.9800999999998</v>
      </c>
      <c r="N112" s="16">
        <f>[1]Улаган!E170</f>
        <v>146.54628</v>
      </c>
      <c r="O112" s="16">
        <f>[1]Улаган!E188</f>
        <v>2849.2650679999997</v>
      </c>
      <c r="P112" s="16">
        <f>[1]Улаган!E186</f>
        <v>3546.09782</v>
      </c>
      <c r="Q112" s="16">
        <f>[1]Улаган!E187</f>
        <v>1555.1470999999999</v>
      </c>
      <c r="R112" s="16">
        <f>[1]Улаган!E189</f>
        <v>130.26336000000001</v>
      </c>
      <c r="S112" s="16">
        <f>[1]Улаган!E207</f>
        <v>2750.4826950000006</v>
      </c>
      <c r="T112" s="16">
        <f>[1]Улаган!E205</f>
        <v>3403.7634000000003</v>
      </c>
      <c r="U112" s="16">
        <f>[1]Улаган!E206</f>
        <v>1537.2471000000003</v>
      </c>
      <c r="V112" s="16">
        <f>[1]Улаган!E208</f>
        <v>122.12190000000001</v>
      </c>
      <c r="W112" s="16">
        <f>[1]Улаган!E226</f>
        <v>2557.900322</v>
      </c>
      <c r="X112" s="16">
        <f>[1]Улаган!E224</f>
        <v>3167.62898</v>
      </c>
      <c r="Y112" s="16">
        <f>[1]Улаган!E225</f>
        <v>1425.5471</v>
      </c>
      <c r="Z112" s="16">
        <f>[1]Улаган!E227</f>
        <v>113.98043999999999</v>
      </c>
      <c r="AA112" s="16">
        <f>[1]Улаган!K123</f>
        <v>1277.8436829999998</v>
      </c>
      <c r="AB112" s="16">
        <f>[1]Улаган!K142</f>
        <v>906.70027099999993</v>
      </c>
      <c r="AC112" s="16">
        <f>[1]Улаган!K161</f>
        <v>786.48991799999999</v>
      </c>
      <c r="AD112" s="16">
        <f>[1]Улаган!K180</f>
        <v>726.69401600000003</v>
      </c>
      <c r="AE112" s="16">
        <f>[1]Улаган!K199</f>
        <v>698.81256500000006</v>
      </c>
      <c r="AF112" s="16">
        <f>[1]Улаган!K218</f>
        <v>670.93111399999998</v>
      </c>
    </row>
    <row r="113" spans="1:32" s="3" customFormat="1" ht="24" customHeight="1">
      <c r="A113" s="18" t="s">
        <v>188</v>
      </c>
      <c r="B113" s="20" t="s">
        <v>189</v>
      </c>
      <c r="C113" s="18" t="s">
        <v>26</v>
      </c>
      <c r="D113" s="18" t="s">
        <v>26</v>
      </c>
      <c r="E113" s="18"/>
      <c r="F113" s="18"/>
      <c r="G113" s="18" t="s">
        <v>26</v>
      </c>
      <c r="H113" s="18" t="s">
        <v>26</v>
      </c>
      <c r="I113" s="18"/>
      <c r="J113" s="18"/>
      <c r="K113" s="18" t="s">
        <v>26</v>
      </c>
      <c r="L113" s="18" t="s">
        <v>26</v>
      </c>
      <c r="M113" s="18"/>
      <c r="N113" s="18"/>
      <c r="O113" s="18" t="s">
        <v>26</v>
      </c>
      <c r="P113" s="18" t="s">
        <v>26</v>
      </c>
      <c r="Q113" s="18"/>
      <c r="R113" s="18"/>
      <c r="S113" s="18" t="s">
        <v>26</v>
      </c>
      <c r="T113" s="18" t="s">
        <v>26</v>
      </c>
      <c r="U113" s="18"/>
      <c r="V113" s="18"/>
      <c r="W113" s="18" t="s">
        <v>26</v>
      </c>
      <c r="X113" s="18" t="s">
        <v>26</v>
      </c>
      <c r="Y113" s="18"/>
      <c r="Z113" s="18"/>
      <c r="AA113" s="16">
        <f>[1]Улаган!K239</f>
        <v>1197.5277389999999</v>
      </c>
      <c r="AB113" s="16">
        <f>[1]Улаган!K247</f>
        <v>820.04074299999991</v>
      </c>
      <c r="AC113" s="16">
        <f>[1]Улаган!K255</f>
        <v>698.24449399999992</v>
      </c>
      <c r="AD113" s="16">
        <f>[1]Улаган!K264</f>
        <v>637.39132799999993</v>
      </c>
      <c r="AE113" s="16">
        <f>[1]Улаган!K272</f>
        <v>608.98124499999994</v>
      </c>
      <c r="AF113" s="16">
        <f>[1]Улаган!K280</f>
        <v>580.57116199999996</v>
      </c>
    </row>
    <row r="114" spans="1:32" s="3" customFormat="1" ht="24" customHeight="1">
      <c r="A114" s="18" t="s">
        <v>190</v>
      </c>
      <c r="B114" s="20" t="s">
        <v>191</v>
      </c>
      <c r="C114" s="18" t="s">
        <v>26</v>
      </c>
      <c r="D114" s="18" t="s">
        <v>26</v>
      </c>
      <c r="E114" s="18"/>
      <c r="F114" s="18"/>
      <c r="G114" s="18" t="s">
        <v>26</v>
      </c>
      <c r="H114" s="18" t="s">
        <v>26</v>
      </c>
      <c r="I114" s="18"/>
      <c r="J114" s="18"/>
      <c r="K114" s="18" t="s">
        <v>26</v>
      </c>
      <c r="L114" s="18" t="s">
        <v>26</v>
      </c>
      <c r="M114" s="18"/>
      <c r="N114" s="18"/>
      <c r="O114" s="18" t="s">
        <v>26</v>
      </c>
      <c r="P114" s="18" t="s">
        <v>26</v>
      </c>
      <c r="Q114" s="18"/>
      <c r="R114" s="18"/>
      <c r="S114" s="18" t="s">
        <v>26</v>
      </c>
      <c r="T114" s="18" t="s">
        <v>26</v>
      </c>
      <c r="U114" s="18"/>
      <c r="V114" s="18"/>
      <c r="W114" s="18" t="s">
        <v>26</v>
      </c>
      <c r="X114" s="18" t="s">
        <v>26</v>
      </c>
      <c r="Y114" s="18"/>
      <c r="Z114" s="18"/>
      <c r="AA114" s="16">
        <f>[1]Улаган!K294</f>
        <v>1267.3071629999999</v>
      </c>
      <c r="AB114" s="16">
        <f>[1]Улаган!K302</f>
        <v>864.445831</v>
      </c>
      <c r="AC114" s="16">
        <f>[1]Улаган!K311</f>
        <v>736.30599800000005</v>
      </c>
      <c r="AD114" s="16">
        <f>[1]Улаган!K320</f>
        <v>671.22377600000004</v>
      </c>
      <c r="AE114" s="16">
        <f>[1]Улаган!K328</f>
        <v>640.69916499999999</v>
      </c>
      <c r="AF114" s="16">
        <f>[1]Улаган!K336</f>
        <v>610.17455399999994</v>
      </c>
    </row>
    <row r="115" spans="1:32" s="3" customFormat="1" ht="24" customHeight="1">
      <c r="A115" s="18" t="s">
        <v>192</v>
      </c>
      <c r="B115" s="20" t="s">
        <v>193</v>
      </c>
      <c r="C115" s="18" t="s">
        <v>26</v>
      </c>
      <c r="D115" s="18" t="s">
        <v>26</v>
      </c>
      <c r="E115" s="18"/>
      <c r="F115" s="18"/>
      <c r="G115" s="18" t="s">
        <v>26</v>
      </c>
      <c r="H115" s="16" t="s">
        <v>26</v>
      </c>
      <c r="I115" s="16"/>
      <c r="J115" s="16"/>
      <c r="K115" s="18" t="s">
        <v>26</v>
      </c>
      <c r="L115" s="16" t="s">
        <v>26</v>
      </c>
      <c r="M115" s="16"/>
      <c r="N115" s="16"/>
      <c r="O115" s="16" t="s">
        <v>26</v>
      </c>
      <c r="P115" s="16" t="s">
        <v>26</v>
      </c>
      <c r="Q115" s="16"/>
      <c r="R115" s="16"/>
      <c r="S115" s="16" t="s">
        <v>26</v>
      </c>
      <c r="T115" s="16" t="s">
        <v>26</v>
      </c>
      <c r="U115" s="16"/>
      <c r="V115" s="16"/>
      <c r="W115" s="16" t="s">
        <v>26</v>
      </c>
      <c r="X115" s="16" t="s">
        <v>26</v>
      </c>
      <c r="Y115" s="16"/>
      <c r="Z115" s="16"/>
      <c r="AA115" s="16">
        <f>[1]Улаган!K348</f>
        <v>1197.5277389999999</v>
      </c>
      <c r="AB115" s="16">
        <f>[1]Улаган!K356</f>
        <v>820.04074299999991</v>
      </c>
      <c r="AC115" s="16">
        <f>[1]Улаган!K364</f>
        <v>698.24449399999992</v>
      </c>
      <c r="AD115" s="16">
        <f>[1]Улаган!K372</f>
        <v>637.39132799999993</v>
      </c>
      <c r="AE115" s="16">
        <f>[1]Улаган!K380</f>
        <v>608.98124499999994</v>
      </c>
      <c r="AF115" s="16">
        <f>[1]Улаган!K388</f>
        <v>580.57116199999996</v>
      </c>
    </row>
    <row r="116" spans="1:32" s="3" customFormat="1" ht="24" customHeight="1">
      <c r="A116" s="18" t="s">
        <v>194</v>
      </c>
      <c r="B116" s="20" t="s">
        <v>195</v>
      </c>
      <c r="C116" s="18" t="s">
        <v>26</v>
      </c>
      <c r="D116" s="18" t="s">
        <v>26</v>
      </c>
      <c r="E116" s="18"/>
      <c r="F116" s="18"/>
      <c r="G116" s="18" t="s">
        <v>26</v>
      </c>
      <c r="H116" s="18" t="s">
        <v>26</v>
      </c>
      <c r="I116" s="18"/>
      <c r="J116" s="18"/>
      <c r="K116" s="18" t="s">
        <v>26</v>
      </c>
      <c r="L116" s="18" t="s">
        <v>26</v>
      </c>
      <c r="M116" s="18"/>
      <c r="N116" s="18"/>
      <c r="O116" s="18" t="s">
        <v>26</v>
      </c>
      <c r="P116" s="18" t="s">
        <v>26</v>
      </c>
      <c r="Q116" s="18"/>
      <c r="R116" s="18"/>
      <c r="S116" s="18" t="s">
        <v>26</v>
      </c>
      <c r="T116" s="18" t="s">
        <v>26</v>
      </c>
      <c r="U116" s="18"/>
      <c r="V116" s="18"/>
      <c r="W116" s="18" t="s">
        <v>26</v>
      </c>
      <c r="X116" s="18" t="s">
        <v>26</v>
      </c>
      <c r="Y116" s="18"/>
      <c r="Z116" s="18"/>
      <c r="AA116" s="16">
        <f>[1]Улаган!K402</f>
        <v>1197.5277389999999</v>
      </c>
      <c r="AB116" s="16">
        <f>[1]Улаган!K410</f>
        <v>820.04074299999991</v>
      </c>
      <c r="AC116" s="16">
        <f>[1]Улаган!K418</f>
        <v>698.24449399999992</v>
      </c>
      <c r="AD116" s="16">
        <f>[1]Улаган!K426</f>
        <v>637.39132799999993</v>
      </c>
      <c r="AE116" s="16">
        <f>[1]Улаган!K434</f>
        <v>608.98124499999994</v>
      </c>
      <c r="AF116" s="16">
        <f>[1]Улаган!K442</f>
        <v>580.57116199999996</v>
      </c>
    </row>
    <row r="117" spans="1:32" s="3" customFormat="1" ht="24" customHeight="1">
      <c r="A117" s="18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1:32" s="3" customFormat="1" ht="24" customHeight="1">
      <c r="A118" s="14">
        <v>11</v>
      </c>
      <c r="B118" s="15" t="s">
        <v>196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s="3" customFormat="1" ht="24" customHeight="1">
      <c r="A119" s="18" t="s">
        <v>197</v>
      </c>
      <c r="B119" s="20" t="s">
        <v>198</v>
      </c>
      <c r="C119" s="18" t="s">
        <v>26</v>
      </c>
      <c r="D119" s="18" t="s">
        <v>26</v>
      </c>
      <c r="E119" s="18"/>
      <c r="F119" s="18"/>
      <c r="G119" s="18" t="s">
        <v>26</v>
      </c>
      <c r="H119" s="18" t="s">
        <v>26</v>
      </c>
      <c r="I119" s="18"/>
      <c r="J119" s="18"/>
      <c r="K119" s="18" t="s">
        <v>26</v>
      </c>
      <c r="L119" s="18" t="s">
        <v>26</v>
      </c>
      <c r="M119" s="18"/>
      <c r="N119" s="18"/>
      <c r="O119" s="18" t="s">
        <v>26</v>
      </c>
      <c r="P119" s="18" t="s">
        <v>26</v>
      </c>
      <c r="Q119" s="18"/>
      <c r="R119" s="18"/>
      <c r="S119" s="18" t="s">
        <v>26</v>
      </c>
      <c r="T119" s="18" t="s">
        <v>26</v>
      </c>
      <c r="U119" s="18"/>
      <c r="V119" s="18"/>
      <c r="W119" s="18" t="s">
        <v>26</v>
      </c>
      <c r="X119" s="18" t="s">
        <v>26</v>
      </c>
      <c r="Y119" s="18"/>
      <c r="Z119" s="18"/>
      <c r="AA119" s="16">
        <f>'[1]К-Агач'!K13</f>
        <v>1628.74524</v>
      </c>
      <c r="AB119" s="16">
        <f>'[1]К-Агач'!K21</f>
        <v>1094.4518800000001</v>
      </c>
      <c r="AC119" s="16">
        <f>'[1]К-Агач'!K29</f>
        <v>933.45404000000008</v>
      </c>
      <c r="AD119" s="16">
        <f>'[1]К-Агач'!K37</f>
        <v>846.46648000000005</v>
      </c>
      <c r="AE119" s="16">
        <f>'[1]К-Агач'!K45</f>
        <v>804.9892000000001</v>
      </c>
      <c r="AF119" s="16">
        <f>'[1]К-Агач'!K53</f>
        <v>763.51192000000003</v>
      </c>
    </row>
    <row r="120" spans="1:32" s="3" customFormat="1" ht="24" customHeight="1">
      <c r="A120" s="18" t="s">
        <v>199</v>
      </c>
      <c r="B120" s="20" t="s">
        <v>200</v>
      </c>
      <c r="C120" s="18" t="s">
        <v>26</v>
      </c>
      <c r="D120" s="18" t="s">
        <v>26</v>
      </c>
      <c r="E120" s="18"/>
      <c r="F120" s="18"/>
      <c r="G120" s="18" t="s">
        <v>26</v>
      </c>
      <c r="H120" s="18" t="s">
        <v>26</v>
      </c>
      <c r="I120" s="18"/>
      <c r="J120" s="18"/>
      <c r="K120" s="18" t="s">
        <v>26</v>
      </c>
      <c r="L120" s="18" t="s">
        <v>26</v>
      </c>
      <c r="M120" s="18"/>
      <c r="N120" s="18"/>
      <c r="O120" s="18" t="s">
        <v>26</v>
      </c>
      <c r="P120" s="18" t="s">
        <v>26</v>
      </c>
      <c r="Q120" s="18"/>
      <c r="R120" s="18"/>
      <c r="S120" s="18" t="s">
        <v>26</v>
      </c>
      <c r="T120" s="18" t="s">
        <v>26</v>
      </c>
      <c r="U120" s="18"/>
      <c r="V120" s="18"/>
      <c r="W120" s="18" t="s">
        <v>26</v>
      </c>
      <c r="X120" s="18" t="s">
        <v>26</v>
      </c>
      <c r="Y120" s="18"/>
      <c r="Z120" s="18"/>
      <c r="AA120" s="16">
        <f>'[1]К-Агач'!K66</f>
        <v>2178.0152399999997</v>
      </c>
      <c r="AB120" s="16">
        <f>'[1]К-Агач'!K75</f>
        <v>1643.7218800000001</v>
      </c>
      <c r="AC120" s="16">
        <f>'[1]К-Агач'!K84</f>
        <v>1482.7240400000001</v>
      </c>
      <c r="AD120" s="16">
        <f>'[1]К-Агач'!K93</f>
        <v>1395.73648</v>
      </c>
      <c r="AE120" s="16">
        <f>'[1]К-Агач'!K102</f>
        <v>1354.2592</v>
      </c>
      <c r="AF120" s="16">
        <f>'[1]К-Агач'!K111</f>
        <v>1312.7819199999999</v>
      </c>
    </row>
    <row r="121" spans="1:32" s="3" customFormat="1" ht="42" customHeight="1">
      <c r="A121" s="18" t="s">
        <v>201</v>
      </c>
      <c r="B121" s="28" t="s">
        <v>202</v>
      </c>
      <c r="C121" s="18" t="s">
        <v>26</v>
      </c>
      <c r="D121" s="18" t="s">
        <v>26</v>
      </c>
      <c r="E121" s="18"/>
      <c r="F121" s="18"/>
      <c r="G121" s="18" t="s">
        <v>26</v>
      </c>
      <c r="H121" s="18" t="s">
        <v>26</v>
      </c>
      <c r="I121" s="18"/>
      <c r="J121" s="18"/>
      <c r="K121" s="18" t="s">
        <v>26</v>
      </c>
      <c r="L121" s="18" t="s">
        <v>26</v>
      </c>
      <c r="M121" s="18"/>
      <c r="N121" s="18"/>
      <c r="O121" s="18" t="s">
        <v>26</v>
      </c>
      <c r="P121" s="18" t="s">
        <v>26</v>
      </c>
      <c r="Q121" s="18"/>
      <c r="R121" s="18"/>
      <c r="S121" s="18" t="s">
        <v>26</v>
      </c>
      <c r="T121" s="18" t="s">
        <v>26</v>
      </c>
      <c r="U121" s="18"/>
      <c r="V121" s="18"/>
      <c r="W121" s="18" t="s">
        <v>26</v>
      </c>
      <c r="X121" s="18" t="s">
        <v>26</v>
      </c>
      <c r="Y121" s="18"/>
      <c r="Z121" s="18"/>
      <c r="AA121" s="16">
        <f>'[1]К-Агач'!K125</f>
        <v>1903.38024</v>
      </c>
      <c r="AB121" s="16">
        <f>'[1]К-Агач'!K134</f>
        <v>1369.0868800000001</v>
      </c>
      <c r="AC121" s="16">
        <f>'[1]К-Агач'!K143</f>
        <v>1208.0890400000001</v>
      </c>
      <c r="AD121" s="16">
        <f>'[1]К-Агач'!K151</f>
        <v>1121.1014799999998</v>
      </c>
      <c r="AE121" s="16">
        <f>'[1]К-Агач'!K159</f>
        <v>1079.6242</v>
      </c>
      <c r="AF121" s="16">
        <f>'[1]К-Агач'!K167</f>
        <v>1038.1469199999999</v>
      </c>
    </row>
    <row r="122" spans="1:32" s="3" customFormat="1" ht="24" customHeight="1">
      <c r="A122" s="18" t="s">
        <v>203</v>
      </c>
      <c r="B122" s="20" t="s">
        <v>204</v>
      </c>
      <c r="C122" s="18" t="s">
        <v>26</v>
      </c>
      <c r="D122" s="18" t="s">
        <v>26</v>
      </c>
      <c r="E122" s="18"/>
      <c r="F122" s="18"/>
      <c r="G122" s="18" t="s">
        <v>26</v>
      </c>
      <c r="H122" s="18" t="s">
        <v>26</v>
      </c>
      <c r="I122" s="18"/>
      <c r="J122" s="18"/>
      <c r="K122" s="18" t="s">
        <v>26</v>
      </c>
      <c r="L122" s="18" t="s">
        <v>26</v>
      </c>
      <c r="M122" s="18"/>
      <c r="N122" s="18"/>
      <c r="O122" s="18" t="s">
        <v>26</v>
      </c>
      <c r="P122" s="18" t="s">
        <v>26</v>
      </c>
      <c r="Q122" s="18"/>
      <c r="R122" s="18"/>
      <c r="S122" s="18" t="s">
        <v>26</v>
      </c>
      <c r="T122" s="18" t="s">
        <v>26</v>
      </c>
      <c r="U122" s="18"/>
      <c r="V122" s="18"/>
      <c r="W122" s="18" t="s">
        <v>26</v>
      </c>
      <c r="X122" s="18" t="s">
        <v>26</v>
      </c>
      <c r="Y122" s="18"/>
      <c r="Z122" s="18"/>
      <c r="AA122" s="16">
        <f>'[1]К-Агач'!K179</f>
        <v>1891.3852400000001</v>
      </c>
      <c r="AB122" s="16">
        <f>'[1]К-Агач'!K187</f>
        <v>1357.0918799999999</v>
      </c>
      <c r="AC122" s="16">
        <f>'[1]К-Агач'!K195</f>
        <v>1196.0940400000002</v>
      </c>
      <c r="AD122" s="16">
        <f>'[1]К-Агач'!K203</f>
        <v>1109.1064799999999</v>
      </c>
      <c r="AE122" s="16">
        <f>'[1]К-Агач'!K211</f>
        <v>936.30920000000003</v>
      </c>
      <c r="AF122" s="16">
        <f>'[1]К-Агач'!K219</f>
        <v>1026.15192</v>
      </c>
    </row>
    <row r="123" spans="1:32" s="3" customFormat="1" ht="24" customHeight="1">
      <c r="A123" s="29" t="s">
        <v>205</v>
      </c>
      <c r="B123" s="20" t="s">
        <v>206</v>
      </c>
      <c r="C123" s="16" t="s">
        <v>26</v>
      </c>
      <c r="D123" s="16" t="s">
        <v>26</v>
      </c>
      <c r="E123" s="16"/>
      <c r="F123" s="16"/>
      <c r="G123" s="16" t="s">
        <v>26</v>
      </c>
      <c r="H123" s="16" t="s">
        <v>26</v>
      </c>
      <c r="I123" s="16"/>
      <c r="J123" s="16"/>
      <c r="K123" s="16" t="s">
        <v>26</v>
      </c>
      <c r="L123" s="16" t="s">
        <v>26</v>
      </c>
      <c r="M123" s="16"/>
      <c r="N123" s="16"/>
      <c r="O123" s="16" t="s">
        <v>26</v>
      </c>
      <c r="P123" s="16" t="s">
        <v>26</v>
      </c>
      <c r="Q123" s="16"/>
      <c r="R123" s="16"/>
      <c r="S123" s="16" t="s">
        <v>26</v>
      </c>
      <c r="T123" s="16" t="s">
        <v>26</v>
      </c>
      <c r="U123" s="16"/>
      <c r="V123" s="16"/>
      <c r="W123" s="16" t="s">
        <v>26</v>
      </c>
      <c r="X123" s="16" t="s">
        <v>26</v>
      </c>
      <c r="Y123" s="16"/>
      <c r="Z123" s="16"/>
      <c r="AA123" s="16">
        <f>'[1]К-Агач'!K232</f>
        <v>1767.24524</v>
      </c>
      <c r="AB123" s="16">
        <f>'[1]К-Агач'!K240</f>
        <v>1232.9518800000001</v>
      </c>
      <c r="AC123" s="16">
        <f>'[1]К-Агач'!K248</f>
        <v>1071.9540400000001</v>
      </c>
      <c r="AD123" s="16">
        <f>'[1]К-Агач'!K256</f>
        <v>984.96648000000005</v>
      </c>
      <c r="AE123" s="16">
        <f>'[1]К-Агач'!K264</f>
        <v>943.4892000000001</v>
      </c>
      <c r="AF123" s="16">
        <f>'[1]К-Агач'!K272</f>
        <v>902.01192000000003</v>
      </c>
    </row>
    <row r="124" spans="1:32" s="3" customFormat="1" ht="24" customHeight="1">
      <c r="A124" s="29" t="s">
        <v>207</v>
      </c>
      <c r="B124" s="20" t="s">
        <v>208</v>
      </c>
      <c r="C124" s="16" t="s">
        <v>26</v>
      </c>
      <c r="D124" s="16" t="s">
        <v>26</v>
      </c>
      <c r="E124" s="16"/>
      <c r="F124" s="16"/>
      <c r="G124" s="16" t="s">
        <v>26</v>
      </c>
      <c r="H124" s="16" t="s">
        <v>26</v>
      </c>
      <c r="I124" s="16"/>
      <c r="J124" s="16"/>
      <c r="K124" s="16" t="s">
        <v>26</v>
      </c>
      <c r="L124" s="16" t="s">
        <v>26</v>
      </c>
      <c r="M124" s="16"/>
      <c r="N124" s="16"/>
      <c r="O124" s="16" t="s">
        <v>26</v>
      </c>
      <c r="P124" s="16" t="s">
        <v>26</v>
      </c>
      <c r="Q124" s="16"/>
      <c r="R124" s="16"/>
      <c r="S124" s="16" t="s">
        <v>26</v>
      </c>
      <c r="T124" s="16" t="s">
        <v>26</v>
      </c>
      <c r="U124" s="16"/>
      <c r="V124" s="16"/>
      <c r="W124" s="16" t="s">
        <v>26</v>
      </c>
      <c r="X124" s="16" t="s">
        <v>26</v>
      </c>
      <c r="Y124" s="16"/>
      <c r="Z124" s="16"/>
      <c r="AA124" s="16">
        <f>'[1]К-Агач'!K285</f>
        <v>1807.94524</v>
      </c>
      <c r="AB124" s="16">
        <f>'[1]К-Агач'!K293</f>
        <v>1273.6518800000001</v>
      </c>
      <c r="AC124" s="16">
        <f>'[1]К-Агач'!K301</f>
        <v>1112.6540400000001</v>
      </c>
      <c r="AD124" s="16">
        <f>'[1]К-Агач'!K309</f>
        <v>1025.6664799999999</v>
      </c>
      <c r="AE124" s="16">
        <f>'[1]К-Агач'!K317</f>
        <v>984.18920000000014</v>
      </c>
      <c r="AF124" s="16">
        <f>'[1]К-Агач'!K326</f>
        <v>942.71192000000008</v>
      </c>
    </row>
    <row r="125" spans="1:32" s="3" customFormat="1" ht="24" customHeight="1">
      <c r="A125" s="29" t="s">
        <v>209</v>
      </c>
      <c r="B125" s="20" t="s">
        <v>210</v>
      </c>
      <c r="C125" s="18" t="s">
        <v>26</v>
      </c>
      <c r="D125" s="18" t="s">
        <v>26</v>
      </c>
      <c r="E125" s="18"/>
      <c r="F125" s="18"/>
      <c r="G125" s="18" t="s">
        <v>26</v>
      </c>
      <c r="H125" s="18" t="s">
        <v>26</v>
      </c>
      <c r="I125" s="18"/>
      <c r="J125" s="18"/>
      <c r="K125" s="18" t="s">
        <v>26</v>
      </c>
      <c r="L125" s="18" t="s">
        <v>26</v>
      </c>
      <c r="M125" s="18"/>
      <c r="N125" s="18"/>
      <c r="O125" s="16" t="s">
        <v>26</v>
      </c>
      <c r="P125" s="16" t="s">
        <v>26</v>
      </c>
      <c r="Q125" s="16"/>
      <c r="R125" s="16"/>
      <c r="S125" s="16" t="s">
        <v>26</v>
      </c>
      <c r="T125" s="16" t="s">
        <v>26</v>
      </c>
      <c r="U125" s="16"/>
      <c r="V125" s="16"/>
      <c r="W125" s="16" t="s">
        <v>26</v>
      </c>
      <c r="X125" s="16" t="s">
        <v>26</v>
      </c>
      <c r="Y125" s="16"/>
      <c r="Z125" s="16"/>
      <c r="AA125" s="16">
        <f>'[1]К-Агач'!K338</f>
        <v>1824.74524</v>
      </c>
      <c r="AB125" s="16">
        <f>'[1]К-Агач'!K346</f>
        <v>1290.4518800000001</v>
      </c>
      <c r="AC125" s="16">
        <f>'[1]К-Агач'!K354</f>
        <v>1129.4540400000001</v>
      </c>
      <c r="AD125" s="16">
        <f>'[1]К-Агач'!K362</f>
        <v>1042.46648</v>
      </c>
      <c r="AE125" s="16">
        <f>'[1]К-Агач'!K370</f>
        <v>1000.9892000000001</v>
      </c>
      <c r="AF125" s="16">
        <f>'[1]К-Агач'!K378</f>
        <v>959.51192000000003</v>
      </c>
    </row>
    <row r="126" spans="1:32" s="3" customFormat="1" ht="24" customHeight="1">
      <c r="A126" s="29" t="s">
        <v>211</v>
      </c>
      <c r="B126" s="20" t="s">
        <v>212</v>
      </c>
      <c r="C126" s="18" t="s">
        <v>26</v>
      </c>
      <c r="D126" s="18" t="s">
        <v>26</v>
      </c>
      <c r="E126" s="18"/>
      <c r="F126" s="18"/>
      <c r="G126" s="18" t="s">
        <v>26</v>
      </c>
      <c r="H126" s="18" t="s">
        <v>26</v>
      </c>
      <c r="I126" s="18"/>
      <c r="J126" s="18"/>
      <c r="K126" s="18" t="s">
        <v>26</v>
      </c>
      <c r="L126" s="18" t="s">
        <v>26</v>
      </c>
      <c r="M126" s="18"/>
      <c r="N126" s="18"/>
      <c r="O126" s="16" t="s">
        <v>26</v>
      </c>
      <c r="P126" s="16" t="s">
        <v>26</v>
      </c>
      <c r="Q126" s="16"/>
      <c r="R126" s="16"/>
      <c r="S126" s="16" t="s">
        <v>26</v>
      </c>
      <c r="T126" s="16" t="s">
        <v>26</v>
      </c>
      <c r="U126" s="16"/>
      <c r="V126" s="16"/>
      <c r="W126" s="16" t="s">
        <v>26</v>
      </c>
      <c r="X126" s="16" t="s">
        <v>26</v>
      </c>
      <c r="Y126" s="16"/>
      <c r="Z126" s="16"/>
      <c r="AA126" s="16">
        <f>'[1]К-Агач'!K391</f>
        <v>1790.0252399999999</v>
      </c>
      <c r="AB126" s="16">
        <f>'[1]К-Агач'!K399</f>
        <v>1255.73188</v>
      </c>
      <c r="AC126" s="16">
        <f>'[1]К-Агач'!K407</f>
        <v>1094.73404</v>
      </c>
      <c r="AD126" s="16">
        <f>'[1]К-Агач'!K415</f>
        <v>1007.74648</v>
      </c>
      <c r="AE126" s="16">
        <f>'[1]К-Агач'!K423</f>
        <v>966.26920000000007</v>
      </c>
      <c r="AF126" s="16">
        <f>'[1]К-Агач'!K431</f>
        <v>924.79192</v>
      </c>
    </row>
    <row r="127" spans="1:32" s="3" customFormat="1" ht="24" customHeight="1">
      <c r="A127" s="30" t="s">
        <v>213</v>
      </c>
      <c r="B127" s="20" t="s">
        <v>214</v>
      </c>
      <c r="C127" s="18" t="s">
        <v>26</v>
      </c>
      <c r="D127" s="18" t="s">
        <v>26</v>
      </c>
      <c r="E127" s="18"/>
      <c r="F127" s="18"/>
      <c r="G127" s="18" t="s">
        <v>26</v>
      </c>
      <c r="H127" s="18" t="s">
        <v>26</v>
      </c>
      <c r="I127" s="18"/>
      <c r="J127" s="18"/>
      <c r="K127" s="18" t="s">
        <v>26</v>
      </c>
      <c r="L127" s="18" t="s">
        <v>26</v>
      </c>
      <c r="M127" s="18"/>
      <c r="N127" s="18"/>
      <c r="O127" s="16" t="s">
        <v>26</v>
      </c>
      <c r="P127" s="16" t="s">
        <v>26</v>
      </c>
      <c r="Q127" s="16"/>
      <c r="R127" s="16"/>
      <c r="S127" s="16" t="s">
        <v>26</v>
      </c>
      <c r="T127" s="16" t="s">
        <v>26</v>
      </c>
      <c r="U127" s="16"/>
      <c r="V127" s="16"/>
      <c r="W127" s="16" t="s">
        <v>26</v>
      </c>
      <c r="X127" s="16" t="s">
        <v>26</v>
      </c>
      <c r="Y127" s="16"/>
      <c r="Z127" s="16"/>
      <c r="AA127" s="16">
        <f>'[1]К-Агач'!K444</f>
        <v>1670.74524</v>
      </c>
      <c r="AB127" s="16">
        <f>'[1]К-Агач'!K452</f>
        <v>1136.4518800000001</v>
      </c>
      <c r="AC127" s="16">
        <f>'[1]К-Агач'!K460</f>
        <v>975.45404000000008</v>
      </c>
      <c r="AD127" s="16">
        <f>'[1]К-Агач'!K468</f>
        <v>888.46648000000005</v>
      </c>
      <c r="AE127" s="16">
        <f>'[1]К-Агач'!K476</f>
        <v>846.9892000000001</v>
      </c>
      <c r="AF127" s="16">
        <f>'[1]К-Агач'!K484</f>
        <v>805.51192000000003</v>
      </c>
    </row>
    <row r="128" spans="1:32" s="3" customFormat="1" ht="24" customHeight="1">
      <c r="A128" s="30" t="s">
        <v>215</v>
      </c>
      <c r="B128" s="20" t="s">
        <v>216</v>
      </c>
      <c r="C128" s="18" t="s">
        <v>26</v>
      </c>
      <c r="D128" s="18" t="s">
        <v>26</v>
      </c>
      <c r="E128" s="18"/>
      <c r="F128" s="18"/>
      <c r="G128" s="18" t="s">
        <v>26</v>
      </c>
      <c r="H128" s="18" t="s">
        <v>26</v>
      </c>
      <c r="I128" s="18"/>
      <c r="J128" s="18"/>
      <c r="K128" s="18" t="s">
        <v>26</v>
      </c>
      <c r="L128" s="18" t="s">
        <v>26</v>
      </c>
      <c r="M128" s="18"/>
      <c r="N128" s="18"/>
      <c r="O128" s="16" t="s">
        <v>26</v>
      </c>
      <c r="P128" s="16" t="s">
        <v>26</v>
      </c>
      <c r="Q128" s="16"/>
      <c r="R128" s="16"/>
      <c r="S128" s="16" t="s">
        <v>26</v>
      </c>
      <c r="T128" s="16" t="s">
        <v>26</v>
      </c>
      <c r="U128" s="16"/>
      <c r="V128" s="16"/>
      <c r="W128" s="16" t="s">
        <v>26</v>
      </c>
      <c r="X128" s="16" t="s">
        <v>26</v>
      </c>
      <c r="Y128" s="16"/>
      <c r="Z128" s="16"/>
      <c r="AA128" s="16">
        <f>'[1]К-Агач'!K496</f>
        <v>1805.74524</v>
      </c>
      <c r="AB128" s="16">
        <f>'[1]К-Агач'!K504</f>
        <v>1271.4518800000001</v>
      </c>
      <c r="AC128" s="16">
        <f>'[1]К-Агач'!K512</f>
        <v>1110.4540400000001</v>
      </c>
      <c r="AD128" s="16">
        <f>'[1]К-Агач'!K520</f>
        <v>1023.46648</v>
      </c>
      <c r="AE128" s="16">
        <f>'[1]К-Агач'!K528</f>
        <v>981.9892000000001</v>
      </c>
      <c r="AF128" s="16">
        <f>'[1]К-Агач'!K536</f>
        <v>940.51192000000003</v>
      </c>
    </row>
    <row r="129" spans="1:32" s="3" customFormat="1" ht="24" customHeight="1">
      <c r="A129" s="29" t="s">
        <v>217</v>
      </c>
      <c r="B129" s="20" t="s">
        <v>218</v>
      </c>
      <c r="C129" s="18" t="s">
        <v>26</v>
      </c>
      <c r="D129" s="18" t="s">
        <v>26</v>
      </c>
      <c r="E129" s="18"/>
      <c r="F129" s="18"/>
      <c r="G129" s="18" t="s">
        <v>26</v>
      </c>
      <c r="H129" s="18" t="s">
        <v>26</v>
      </c>
      <c r="I129" s="18"/>
      <c r="J129" s="18"/>
      <c r="K129" s="18" t="s">
        <v>26</v>
      </c>
      <c r="L129" s="18" t="s">
        <v>26</v>
      </c>
      <c r="M129" s="18"/>
      <c r="N129" s="18"/>
      <c r="O129" s="16" t="s">
        <v>26</v>
      </c>
      <c r="P129" s="16" t="s">
        <v>26</v>
      </c>
      <c r="Q129" s="16"/>
      <c r="R129" s="16"/>
      <c r="S129" s="16" t="s">
        <v>26</v>
      </c>
      <c r="T129" s="16" t="s">
        <v>26</v>
      </c>
      <c r="U129" s="16"/>
      <c r="V129" s="16"/>
      <c r="W129" s="16" t="s">
        <v>26</v>
      </c>
      <c r="X129" s="16" t="s">
        <v>26</v>
      </c>
      <c r="Y129" s="16"/>
      <c r="Z129" s="16"/>
      <c r="AA129" s="16">
        <f>'[1]К-Агач'!K549</f>
        <v>1769.3052399999999</v>
      </c>
      <c r="AB129" s="16">
        <f>'[1]К-Агач'!K557</f>
        <v>1235.01188</v>
      </c>
      <c r="AC129" s="16">
        <f>'[1]К-Агач'!K565</f>
        <v>1074.01404</v>
      </c>
      <c r="AD129" s="16">
        <f>'[1]К-Агач'!K573</f>
        <v>987.02648000000011</v>
      </c>
      <c r="AE129" s="16">
        <f>'[1]К-Агач'!K582</f>
        <v>945.54920000000004</v>
      </c>
      <c r="AF129" s="16">
        <f>'[1]К-Агач'!K590</f>
        <v>904.07191999999998</v>
      </c>
    </row>
    <row r="130" spans="1:32" s="3" customFormat="1" ht="24" customHeight="1">
      <c r="A130" s="31" t="s">
        <v>219</v>
      </c>
      <c r="B130" s="27" t="s">
        <v>220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32">
        <f>'[1]К-Агач'!K603</f>
        <v>1779.99524</v>
      </c>
      <c r="AB130" s="32">
        <f>'[1]К-Агач'!K611</f>
        <v>1245.7018800000001</v>
      </c>
      <c r="AC130" s="32">
        <f>'[1]К-Агач'!K619</f>
        <v>1084.7040400000001</v>
      </c>
      <c r="AD130" s="32">
        <f>'[1]К-Агач'!K627</f>
        <v>997.71648000000005</v>
      </c>
      <c r="AE130" s="32">
        <f>'[1]К-Агач'!K635</f>
        <v>956.2392000000001</v>
      </c>
      <c r="AF130" s="32">
        <f>'[1]К-Агач'!K643</f>
        <v>914.76192000000003</v>
      </c>
    </row>
    <row r="131" spans="1:32" s="3" customFormat="1"/>
    <row r="132" spans="1:32" s="3" customFormat="1">
      <c r="B132" s="3" t="s">
        <v>221</v>
      </c>
    </row>
    <row r="133" spans="1:32" s="3" customFormat="1"/>
  </sheetData>
  <mergeCells count="11">
    <mergeCell ref="W13:Z13"/>
    <mergeCell ref="A10:AC10"/>
    <mergeCell ref="A12:A13"/>
    <mergeCell ref="B12:B13"/>
    <mergeCell ref="C12:X12"/>
    <mergeCell ref="AA12:AF12"/>
    <mergeCell ref="C13:F13"/>
    <mergeCell ref="G13:J13"/>
    <mergeCell ref="K13:N13"/>
    <mergeCell ref="O13:R13"/>
    <mergeCell ref="S13:V13"/>
  </mergeCells>
  <pageMargins left="0.23622047244094491" right="0.70866141732283472" top="0.35433070866141736" bottom="0.19685039370078741" header="0.31496062992125984" footer="0.31496062992125984"/>
  <pageSetup paperSize="9" scale="32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1 полугодие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2015-06-11T04:11:54Z</cp:lastPrinted>
  <dcterms:created xsi:type="dcterms:W3CDTF">2015-06-11T04:08:14Z</dcterms:created>
  <dcterms:modified xsi:type="dcterms:W3CDTF">2015-06-22T07:39:28Z</dcterms:modified>
</cp:coreProperties>
</file>