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90" windowHeight="128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59" i="1" l="1"/>
  <c r="M58" i="1"/>
  <c r="L57" i="1"/>
  <c r="K57" i="1"/>
  <c r="M57" i="1" s="1"/>
  <c r="M54" i="1"/>
  <c r="L53" i="1"/>
  <c r="K53" i="1"/>
  <c r="M53" i="1" s="1"/>
  <c r="M51" i="1"/>
  <c r="M50" i="1"/>
  <c r="L49" i="1"/>
  <c r="M49" i="1" s="1"/>
  <c r="K49" i="1"/>
  <c r="M47" i="1"/>
  <c r="M46" i="1"/>
  <c r="L45" i="1"/>
  <c r="K45" i="1"/>
  <c r="M45" i="1" s="1"/>
  <c r="M43" i="1"/>
  <c r="M42" i="1"/>
  <c r="L41" i="1"/>
  <c r="M41" i="1" s="1"/>
  <c r="K41" i="1"/>
  <c r="M39" i="1"/>
  <c r="M38" i="1"/>
  <c r="L37" i="1"/>
  <c r="K37" i="1"/>
  <c r="M37" i="1" s="1"/>
  <c r="M35" i="1"/>
  <c r="M34" i="1"/>
  <c r="L33" i="1"/>
  <c r="M33" i="1" s="1"/>
  <c r="K33" i="1"/>
  <c r="M30" i="1"/>
  <c r="M29" i="1" s="1"/>
  <c r="L29" i="1"/>
  <c r="K29" i="1"/>
  <c r="M26" i="1"/>
  <c r="M25" i="1" s="1"/>
  <c r="L25" i="1"/>
  <c r="K25" i="1"/>
  <c r="M15" i="1"/>
  <c r="M14" i="1"/>
  <c r="M13" i="1"/>
  <c r="L13" i="1"/>
  <c r="K13" i="1"/>
  <c r="M11" i="1"/>
  <c r="M10" i="1"/>
  <c r="L9" i="1"/>
  <c r="M9" i="1" s="1"/>
  <c r="K9" i="1"/>
  <c r="K8" i="1"/>
  <c r="L8" i="1" l="1"/>
  <c r="M8" i="1" s="1"/>
</calcChain>
</file>

<file path=xl/sharedStrings.xml><?xml version="1.0" encoding="utf-8"?>
<sst xmlns="http://schemas.openxmlformats.org/spreadsheetml/2006/main" count="193" uniqueCount="75">
  <si>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</si>
  <si>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Наименование субъекта Российской Федерации/ органа местного самоуправления</t>
  </si>
  <si>
    <t>№ п/п</t>
  </si>
  <si>
    <t>Реквизиты документов, содержащих мероприятие</t>
  </si>
  <si>
    <t>Ожидаемый результат исполнения мероприятий</t>
  </si>
  <si>
    <t>дата исполнения мероприятий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</si>
  <si>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</si>
  <si>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</si>
  <si>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</si>
  <si>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</si>
  <si>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Примечание</t>
  </si>
  <si>
    <t>план</t>
  </si>
  <si>
    <t>факт</t>
  </si>
  <si>
    <t>Код бюджетной классификации Российской Федерации</t>
  </si>
  <si>
    <t>Объем финансирования</t>
  </si>
  <si>
    <t>Рз</t>
  </si>
  <si>
    <t>Пр</t>
  </si>
  <si>
    <t>процент исполнения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</si>
  <si>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</si>
  <si>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Итого по Указу</t>
  </si>
  <si>
    <t>Наименование мероприятия: Развитие систем коммунальной инфраструктуры Республики Алтай</t>
  </si>
  <si>
    <t>Итого по мероприятию</t>
  </si>
  <si>
    <t>28.10</t>
  </si>
  <si>
    <t>Постановление Правительства Республики Алтай от 28 сентября 2012 года № 242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</si>
  <si>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</si>
  <si>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2018г.</t>
  </si>
  <si>
    <t>Развитие сельского хозяйства и регулирования рынков сельскохозяйственной продукции, сырья и продовольствия на 2013 - 2020 годы</t>
  </si>
  <si>
    <t>I квартал</t>
  </si>
  <si>
    <t>КБ субъекта РФ, включая ТГВФ</t>
  </si>
  <si>
    <t>05</t>
  </si>
  <si>
    <t>02</t>
  </si>
  <si>
    <t>в том числе целевые МБТ из ФБ</t>
  </si>
  <si>
    <t>Внебюджетное финансирование</t>
  </si>
  <si>
    <t>Наименование мероприятия: Развитие систем водоснабжения и водоотведения в Республике Алтай</t>
  </si>
  <si>
    <t>28.100</t>
  </si>
  <si>
    <t>Постановление Правительства Республики Алтай от 28 сентября 2012 года № 242, Постановление Правительства Республики Алтай от 28 сентября 2012 года № 243</t>
  </si>
  <si>
    <t>Наименование мероприятия: Развитие ипотечного жилищного кредитования на территории Республики Алтай</t>
  </si>
  <si>
    <t>29.10</t>
  </si>
  <si>
    <t>Постановление Правительства Республики Алтай от 28 сентября 2012 года № 243</t>
  </si>
  <si>
    <t>Наименование мероприятия: Мероприятия по разработке документации по планировке территории муниципальных образований Республики Алтай</t>
  </si>
  <si>
    <t>30.10</t>
  </si>
  <si>
    <t>Наименование мероприятия: Предоставление субсидий гражданам-нанимателям жилых помещений на компенсацию части расходов, связанных с оплатой по договорам коммерческой аренды (найма) жилых помещений</t>
  </si>
  <si>
    <t>31.20</t>
  </si>
  <si>
    <t>Количество граждан, получивших государственную поддержку в виде компенсации части расходов, связанных с заключением договоров коммерческой аренды (найма), 45 ед.</t>
  </si>
  <si>
    <t>10</t>
  </si>
  <si>
    <t>03</t>
  </si>
  <si>
    <t>Наименование мероприятия: Предоставление субсидий организациям, которые приобрели на первичном рынке все жилые помещения (квартиры) в отдельно стоящем многоквартирном доме в целях дальнейшей сдачи по договорам коммерческой аренды (найма)</t>
  </si>
  <si>
    <t>31.30</t>
  </si>
  <si>
    <t>Количество организаций, которые приобрели на первичном рынке все жилые помещения (квартиры) в отдельно стоящем многоквартирном доме в целях дальнейшей сдачи их по договорам коммерческой аренды (найма), котороым оказывается государственная поддержка, 1 ед.</t>
  </si>
  <si>
    <t>01</t>
  </si>
  <si>
    <t>Наименование мероприятия: Предоставление социальных льгот на приобретение жилья участникам ВОВ</t>
  </si>
  <si>
    <t>32.10</t>
  </si>
  <si>
    <t>Постановление Правительства Республики Алтай от 28 сентября 2012 года № 246</t>
  </si>
  <si>
    <t>Количество ветеранов ВОВ, членов семей погибших (умерших) инвалидов и участников ВОВ обеспеченных жильем</t>
  </si>
  <si>
    <t>Наименование мероприятия: Предоставление социальных выплат на приобретение жилья инвалидам, ветеранам боевых действий</t>
  </si>
  <si>
    <t>32.11</t>
  </si>
  <si>
    <t>Количество ветеранов боевых действий, инвалидов и семей, имеющих детей инвалидов, обеспеченных жильём</t>
  </si>
  <si>
    <t>Наименование мероприятия: Формирование специализированного жилищного фонда для детей сирот  и детей оставшихся без попечения родителей</t>
  </si>
  <si>
    <t>32.12</t>
  </si>
  <si>
    <t>Количество приобретенных жилых помещений для детей-сирот, детей, оставшихся без попечения родителей, лиц из их числа, 119 ед.</t>
  </si>
  <si>
    <t>Социальная поддержка граждан</t>
  </si>
  <si>
    <t>04</t>
  </si>
  <si>
    <t>Наименование мероприятия: Предоставление социальных выплат гражданам, проживающих в сельской местности на улучшение жилищных условий</t>
  </si>
  <si>
    <t>32.20</t>
  </si>
  <si>
    <t>Ввод (приобретение) жилья для граждан, проживающих в сельской местности, 1355 кв.м.</t>
  </si>
  <si>
    <t>Наименование мероприятия: Предоставление социальных выплат молодым семьям на улучшение жилищных условий</t>
  </si>
  <si>
    <t>32.40</t>
  </si>
  <si>
    <t>Количество муниципальных образований в Республике Алтай, которым предоставлены субсидии на предоставление социальных выплат молодым семьям для приобретения (строительство) жилья</t>
  </si>
  <si>
    <t>Обеспечение доступным и комфортным жильем и коммунальными услугами граждан Российской Федерации</t>
  </si>
  <si>
    <t>Наименование мероприятия: Обеспечение инженерной инфраструктурой земельных участков представленных бесплатно в собственность многодетным семьям</t>
  </si>
  <si>
    <t>32.50</t>
  </si>
  <si>
    <t>Количество земельных участков, предоставленных бесплатно многодетным семьям, обеспеченных инженерной инфраструктурой, 140  ед.</t>
  </si>
  <si>
    <t>Наименование мероприятия: Переселение граждан из аварийного жилищного фонда</t>
  </si>
  <si>
    <t>32.51</t>
  </si>
  <si>
    <t>Общая площадь жилых помещений, расселяемых с целью переселения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</si>
</sst>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"/>
  </numFmts>
  <fonts count="7" x14ac:knownFonts="1"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/>
    <xf numFmtId="164" fontId="4" fillId="2" borderId="5" xfId="0" applyNumberFormat="1" applyFont="1" applyFill="1" applyBorder="1"/>
    <xf numFmtId="165" fontId="4" fillId="2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/>
    <xf numFmtId="164" fontId="5" fillId="3" borderId="5" xfId="0" applyNumberFormat="1" applyFont="1" applyFill="1" applyBorder="1"/>
    <xf numFmtId="4" fontId="5" fillId="3" borderId="5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/>
    <xf numFmtId="164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5" xfId="0" applyNumberFormat="1" applyFont="1" applyFill="1" applyBorder="1"/>
    <xf numFmtId="0" fontId="2" fillId="0" borderId="4" xfId="0" applyFont="1" applyBorder="1" applyAlignment="1">
      <alignment wrapText="1"/>
    </xf>
    <xf numFmtId="164" fontId="2" fillId="2" borderId="5" xfId="0" applyNumberFormat="1" applyFont="1" applyFill="1" applyBorder="1"/>
    <xf numFmtId="0" fontId="0" fillId="0" borderId="6" xfId="0" applyBorder="1" applyAlignment="1"/>
    <xf numFmtId="0" fontId="0" fillId="0" borderId="7" xfId="0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6"/>
  <sheetViews>
    <sheetView tabSelected="1" view="pageBreakPreview" zoomScale="115" zoomScaleSheetLayoutView="115" workbookViewId="0">
      <selection activeCell="C54" sqref="C54:C56"/>
    </sheetView>
  </sheetViews>
  <sheetFormatPr defaultRowHeight="12" x14ac:dyDescent="0.2"/>
  <cols>
    <col min="1" max="1" width="7.33203125" customWidth="1"/>
    <col min="2" max="2" width="20" customWidth="1"/>
    <col min="3" max="3" width="19" customWidth="1"/>
    <col min="4" max="4" width="10.33203125" customWidth="1"/>
    <col min="5" max="5" width="9.5" customWidth="1"/>
    <col min="6" max="6" width="20.1640625" customWidth="1"/>
    <col min="7" max="7" width="16.83203125" customWidth="1"/>
    <col min="8" max="8" width="19" customWidth="1"/>
    <col min="11" max="11" width="12.83203125" bestFit="1" customWidth="1"/>
    <col min="12" max="12" width="16.83203125" customWidth="1"/>
    <col min="13" max="13" width="11.33203125" customWidth="1"/>
    <col min="14" max="14" width="14.5" customWidth="1"/>
  </cols>
  <sheetData>
    <row r="2" spans="1:14" ht="12.75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2.75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2.75" x14ac:dyDescent="0.2">
      <c r="A4" s="5" t="s">
        <v>2</v>
      </c>
      <c r="B4" s="5" t="s">
        <v>3</v>
      </c>
      <c r="C4" s="5" t="s">
        <v>4</v>
      </c>
      <c r="D4" s="6" t="s">
        <v>5</v>
      </c>
      <c r="E4" s="6"/>
      <c r="F4" s="5" t="s">
        <v>6</v>
      </c>
      <c r="G4" s="5" t="s">
        <v>7</v>
      </c>
      <c r="H4" s="5" t="s">
        <v>8</v>
      </c>
      <c r="I4" s="7" t="s">
        <v>9</v>
      </c>
      <c r="J4" s="8"/>
      <c r="K4" s="8"/>
      <c r="L4" s="8"/>
      <c r="M4" s="9"/>
      <c r="N4" s="10" t="s">
        <v>10</v>
      </c>
    </row>
    <row r="5" spans="1:14" ht="12.75" x14ac:dyDescent="0.2">
      <c r="A5" s="11"/>
      <c r="B5" s="11"/>
      <c r="C5" s="11"/>
      <c r="D5" s="5" t="s">
        <v>11</v>
      </c>
      <c r="E5" s="5" t="s">
        <v>12</v>
      </c>
      <c r="F5" s="11"/>
      <c r="G5" s="11"/>
      <c r="H5" s="11"/>
      <c r="I5" s="6" t="s">
        <v>13</v>
      </c>
      <c r="J5" s="6"/>
      <c r="K5" s="6" t="s">
        <v>14</v>
      </c>
      <c r="L5" s="6"/>
      <c r="M5" s="12"/>
      <c r="N5" s="13"/>
    </row>
    <row r="6" spans="1:14" ht="38.25" x14ac:dyDescent="0.2">
      <c r="A6" s="14"/>
      <c r="B6" s="14"/>
      <c r="C6" s="14"/>
      <c r="D6" s="14"/>
      <c r="E6" s="14"/>
      <c r="F6" s="14"/>
      <c r="G6" s="14"/>
      <c r="H6" s="14"/>
      <c r="I6" s="15" t="s">
        <v>15</v>
      </c>
      <c r="J6" s="15" t="s">
        <v>16</v>
      </c>
      <c r="K6" s="15" t="s">
        <v>11</v>
      </c>
      <c r="L6" s="15" t="s">
        <v>12</v>
      </c>
      <c r="M6" s="16" t="s">
        <v>17</v>
      </c>
      <c r="N6" s="17"/>
    </row>
    <row r="7" spans="1:14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13.5" x14ac:dyDescent="0.25">
      <c r="A8" s="19" t="s">
        <v>18</v>
      </c>
      <c r="B8" s="20"/>
      <c r="C8" s="20"/>
      <c r="D8" s="20"/>
      <c r="E8" s="20"/>
      <c r="F8" s="20"/>
      <c r="G8" s="21"/>
      <c r="H8" s="22" t="s">
        <v>19</v>
      </c>
      <c r="I8" s="23"/>
      <c r="J8" s="23"/>
      <c r="K8" s="24">
        <f>K9+K13+K17+K21+K25+K29+K33+K37+K41+K45+K53+K57+K49</f>
        <v>289892</v>
      </c>
      <c r="L8" s="24">
        <f>L9+L13+L17+L21+L25+L29+L33+L37+L41+L45+L53+L57+L49</f>
        <v>42973.899999999994</v>
      </c>
      <c r="M8" s="25">
        <f>L8/K8*100</f>
        <v>14.824106908779818</v>
      </c>
      <c r="N8" s="23"/>
    </row>
    <row r="9" spans="1:14" ht="24.75" x14ac:dyDescent="0.25">
      <c r="A9" s="26" t="s">
        <v>20</v>
      </c>
      <c r="B9" s="27"/>
      <c r="C9" s="27"/>
      <c r="D9" s="27"/>
      <c r="E9" s="27"/>
      <c r="F9" s="27"/>
      <c r="G9" s="28"/>
      <c r="H9" s="29" t="s">
        <v>21</v>
      </c>
      <c r="I9" s="30"/>
      <c r="J9" s="30"/>
      <c r="K9" s="31">
        <f>K10</f>
        <v>40215.199999999997</v>
      </c>
      <c r="L9" s="31">
        <f>L10</f>
        <v>0</v>
      </c>
      <c r="M9" s="32">
        <f>L9/K9*100</f>
        <v>0</v>
      </c>
      <c r="N9" s="30"/>
    </row>
    <row r="10" spans="1:14" ht="48" customHeight="1" x14ac:dyDescent="0.2">
      <c r="A10" s="33" t="s">
        <v>22</v>
      </c>
      <c r="B10" s="34" t="s">
        <v>23</v>
      </c>
      <c r="C10" s="35" t="s">
        <v>24</v>
      </c>
      <c r="D10" s="36" t="s">
        <v>25</v>
      </c>
      <c r="E10" s="36"/>
      <c r="F10" s="34" t="s">
        <v>26</v>
      </c>
      <c r="G10" s="36" t="s">
        <v>27</v>
      </c>
      <c r="H10" s="37" t="s">
        <v>28</v>
      </c>
      <c r="I10" s="38" t="s">
        <v>29</v>
      </c>
      <c r="J10" s="38" t="s">
        <v>30</v>
      </c>
      <c r="K10" s="39">
        <v>40215.199999999997</v>
      </c>
      <c r="L10" s="39">
        <v>0</v>
      </c>
      <c r="M10" s="40">
        <f>L10/K10*100</f>
        <v>0</v>
      </c>
      <c r="N10" s="41"/>
    </row>
    <row r="11" spans="1:14" ht="43.5" customHeight="1" x14ac:dyDescent="0.2">
      <c r="A11" s="42"/>
      <c r="B11" s="42"/>
      <c r="C11" s="43"/>
      <c r="D11" s="44"/>
      <c r="E11" s="44"/>
      <c r="F11" s="44"/>
      <c r="G11" s="42"/>
      <c r="H11" s="45" t="s">
        <v>31</v>
      </c>
      <c r="I11" s="38" t="s">
        <v>29</v>
      </c>
      <c r="J11" s="38" t="s">
        <v>30</v>
      </c>
      <c r="K11" s="39">
        <v>37436.800000000003</v>
      </c>
      <c r="L11" s="39">
        <v>0</v>
      </c>
      <c r="M11" s="40">
        <f>L11/K11*100</f>
        <v>0</v>
      </c>
      <c r="N11" s="41"/>
    </row>
    <row r="12" spans="1:14" ht="33.75" customHeight="1" x14ac:dyDescent="0.2">
      <c r="A12" s="46"/>
      <c r="B12" s="46"/>
      <c r="C12" s="47"/>
      <c r="D12" s="48"/>
      <c r="E12" s="48"/>
      <c r="F12" s="48"/>
      <c r="G12" s="46"/>
      <c r="H12" s="37" t="s">
        <v>32</v>
      </c>
      <c r="I12" s="41"/>
      <c r="J12" s="41"/>
      <c r="K12" s="39">
        <v>0</v>
      </c>
      <c r="L12" s="39">
        <v>0</v>
      </c>
      <c r="M12" s="40">
        <v>0</v>
      </c>
      <c r="N12" s="41"/>
    </row>
    <row r="13" spans="1:14" ht="24.75" x14ac:dyDescent="0.25">
      <c r="A13" s="26" t="s">
        <v>33</v>
      </c>
      <c r="B13" s="27"/>
      <c r="C13" s="27"/>
      <c r="D13" s="27"/>
      <c r="E13" s="27"/>
      <c r="F13" s="27"/>
      <c r="G13" s="28"/>
      <c r="H13" s="29" t="s">
        <v>21</v>
      </c>
      <c r="I13" s="30"/>
      <c r="J13" s="30"/>
      <c r="K13" s="31">
        <f>K14</f>
        <v>40186.800000000003</v>
      </c>
      <c r="L13" s="31">
        <f>L14</f>
        <v>0</v>
      </c>
      <c r="M13" s="31">
        <f t="shared" ref="M13" si="0">M14</f>
        <v>0</v>
      </c>
      <c r="N13" s="30"/>
    </row>
    <row r="14" spans="1:14" ht="36" customHeight="1" x14ac:dyDescent="0.2">
      <c r="A14" s="33" t="s">
        <v>34</v>
      </c>
      <c r="B14" s="34" t="s">
        <v>35</v>
      </c>
      <c r="C14" s="35" t="s">
        <v>24</v>
      </c>
      <c r="D14" s="36" t="s">
        <v>25</v>
      </c>
      <c r="E14" s="36"/>
      <c r="F14" s="34" t="s">
        <v>26</v>
      </c>
      <c r="G14" s="36" t="s">
        <v>27</v>
      </c>
      <c r="H14" s="37" t="s">
        <v>28</v>
      </c>
      <c r="I14" s="38" t="s">
        <v>29</v>
      </c>
      <c r="J14" s="38" t="s">
        <v>30</v>
      </c>
      <c r="K14" s="39">
        <v>40186.800000000003</v>
      </c>
      <c r="L14" s="39">
        <v>0</v>
      </c>
      <c r="M14" s="49">
        <f>L14/K14*100</f>
        <v>0</v>
      </c>
      <c r="N14" s="41"/>
    </row>
    <row r="15" spans="1:14" ht="31.5" customHeight="1" x14ac:dyDescent="0.2">
      <c r="A15" s="42"/>
      <c r="B15" s="42"/>
      <c r="C15" s="43"/>
      <c r="D15" s="44"/>
      <c r="E15" s="44"/>
      <c r="F15" s="44"/>
      <c r="G15" s="42"/>
      <c r="H15" s="45" t="s">
        <v>31</v>
      </c>
      <c r="I15" s="38" t="s">
        <v>29</v>
      </c>
      <c r="J15" s="38" t="s">
        <v>30</v>
      </c>
      <c r="K15" s="39">
        <v>35085</v>
      </c>
      <c r="L15" s="39">
        <v>0</v>
      </c>
      <c r="M15" s="40">
        <f>L15/K15*100</f>
        <v>0</v>
      </c>
      <c r="N15" s="41"/>
    </row>
    <row r="16" spans="1:14" ht="30.75" customHeight="1" x14ac:dyDescent="0.2">
      <c r="A16" s="46"/>
      <c r="B16" s="46"/>
      <c r="C16" s="47"/>
      <c r="D16" s="48"/>
      <c r="E16" s="48"/>
      <c r="F16" s="48"/>
      <c r="G16" s="46"/>
      <c r="H16" s="37" t="s">
        <v>32</v>
      </c>
      <c r="I16" s="41"/>
      <c r="J16" s="41"/>
      <c r="K16" s="39">
        <v>0</v>
      </c>
      <c r="L16" s="39">
        <v>0</v>
      </c>
      <c r="M16" s="18">
        <v>0</v>
      </c>
      <c r="N16" s="41"/>
    </row>
    <row r="17" spans="1:14" ht="24.75" x14ac:dyDescent="0.25">
      <c r="A17" s="26" t="s">
        <v>36</v>
      </c>
      <c r="B17" s="27"/>
      <c r="C17" s="27"/>
      <c r="D17" s="27"/>
      <c r="E17" s="27"/>
      <c r="F17" s="27"/>
      <c r="G17" s="28"/>
      <c r="H17" s="29" t="s">
        <v>21</v>
      </c>
      <c r="I17" s="30"/>
      <c r="J17" s="30"/>
      <c r="K17" s="30">
        <v>0</v>
      </c>
      <c r="L17" s="30">
        <v>0</v>
      </c>
      <c r="M17" s="50">
        <v>0</v>
      </c>
      <c r="N17" s="30"/>
    </row>
    <row r="18" spans="1:14" ht="22.5" x14ac:dyDescent="0.2">
      <c r="A18" s="33" t="s">
        <v>37</v>
      </c>
      <c r="B18" s="34" t="s">
        <v>38</v>
      </c>
      <c r="C18" s="36"/>
      <c r="D18" s="36" t="s">
        <v>25</v>
      </c>
      <c r="E18" s="36"/>
      <c r="F18" s="36"/>
      <c r="G18" s="36" t="s">
        <v>27</v>
      </c>
      <c r="H18" s="37" t="s">
        <v>28</v>
      </c>
      <c r="I18" s="38"/>
      <c r="J18" s="38"/>
      <c r="K18" s="39">
        <v>0</v>
      </c>
      <c r="L18" s="39">
        <v>0</v>
      </c>
      <c r="M18" s="49">
        <v>0</v>
      </c>
      <c r="N18" s="41"/>
    </row>
    <row r="19" spans="1:14" ht="22.5" x14ac:dyDescent="0.2">
      <c r="A19" s="42"/>
      <c r="B19" s="42"/>
      <c r="C19" s="44"/>
      <c r="D19" s="44"/>
      <c r="E19" s="44"/>
      <c r="F19" s="44"/>
      <c r="G19" s="42"/>
      <c r="H19" s="45" t="s">
        <v>31</v>
      </c>
      <c r="I19" s="38"/>
      <c r="J19" s="38"/>
      <c r="K19" s="39">
        <v>0</v>
      </c>
      <c r="L19" s="39">
        <v>0</v>
      </c>
      <c r="M19" s="18">
        <v>0</v>
      </c>
      <c r="N19" s="41"/>
    </row>
    <row r="20" spans="1:14" ht="22.5" x14ac:dyDescent="0.2">
      <c r="A20" s="46"/>
      <c r="B20" s="46"/>
      <c r="C20" s="48"/>
      <c r="D20" s="48"/>
      <c r="E20" s="48"/>
      <c r="F20" s="48"/>
      <c r="G20" s="46"/>
      <c r="H20" s="37" t="s">
        <v>32</v>
      </c>
      <c r="I20" s="41"/>
      <c r="J20" s="41"/>
      <c r="K20" s="39">
        <v>0</v>
      </c>
      <c r="L20" s="39">
        <v>0</v>
      </c>
      <c r="M20" s="18">
        <v>0</v>
      </c>
      <c r="N20" s="41"/>
    </row>
    <row r="21" spans="1:14" ht="29.25" customHeight="1" x14ac:dyDescent="0.25">
      <c r="A21" s="26" t="s">
        <v>39</v>
      </c>
      <c r="B21" s="27"/>
      <c r="C21" s="27"/>
      <c r="D21" s="27"/>
      <c r="E21" s="27"/>
      <c r="F21" s="27"/>
      <c r="G21" s="28"/>
      <c r="H21" s="29" t="s">
        <v>21</v>
      </c>
      <c r="I21" s="30"/>
      <c r="J21" s="30"/>
      <c r="K21" s="30">
        <v>0</v>
      </c>
      <c r="L21" s="30">
        <v>0</v>
      </c>
      <c r="M21" s="50">
        <v>0</v>
      </c>
      <c r="N21" s="30"/>
    </row>
    <row r="22" spans="1:14" ht="22.5" x14ac:dyDescent="0.2">
      <c r="A22" s="33" t="s">
        <v>40</v>
      </c>
      <c r="B22" s="34" t="s">
        <v>38</v>
      </c>
      <c r="C22" s="36"/>
      <c r="D22" s="36" t="s">
        <v>25</v>
      </c>
      <c r="E22" s="36"/>
      <c r="F22" s="36"/>
      <c r="G22" s="36" t="s">
        <v>27</v>
      </c>
      <c r="H22" s="37" t="s">
        <v>28</v>
      </c>
      <c r="I22" s="38"/>
      <c r="J22" s="38"/>
      <c r="K22" s="39">
        <v>0</v>
      </c>
      <c r="L22" s="39">
        <v>0</v>
      </c>
      <c r="M22" s="49">
        <v>0</v>
      </c>
      <c r="N22" s="41"/>
    </row>
    <row r="23" spans="1:14" ht="22.5" x14ac:dyDescent="0.2">
      <c r="A23" s="42"/>
      <c r="B23" s="42"/>
      <c r="C23" s="44"/>
      <c r="D23" s="44"/>
      <c r="E23" s="44"/>
      <c r="F23" s="44"/>
      <c r="G23" s="42"/>
      <c r="H23" s="45" t="s">
        <v>31</v>
      </c>
      <c r="I23" s="38"/>
      <c r="J23" s="38"/>
      <c r="K23" s="39">
        <v>0</v>
      </c>
      <c r="L23" s="39">
        <v>0</v>
      </c>
      <c r="M23" s="18">
        <v>0</v>
      </c>
      <c r="N23" s="41"/>
    </row>
    <row r="24" spans="1:14" ht="22.5" x14ac:dyDescent="0.2">
      <c r="A24" s="46"/>
      <c r="B24" s="46"/>
      <c r="C24" s="48"/>
      <c r="D24" s="48"/>
      <c r="E24" s="48"/>
      <c r="F24" s="48"/>
      <c r="G24" s="46"/>
      <c r="H24" s="37" t="s">
        <v>32</v>
      </c>
      <c r="I24" s="41"/>
      <c r="J24" s="41"/>
      <c r="K24" s="39">
        <v>0</v>
      </c>
      <c r="L24" s="39">
        <v>0</v>
      </c>
      <c r="M24" s="18">
        <v>0</v>
      </c>
      <c r="N24" s="41"/>
    </row>
    <row r="25" spans="1:14" ht="41.25" customHeight="1" x14ac:dyDescent="0.25">
      <c r="A25" s="26" t="s">
        <v>41</v>
      </c>
      <c r="B25" s="27"/>
      <c r="C25" s="27"/>
      <c r="D25" s="27"/>
      <c r="E25" s="27"/>
      <c r="F25" s="27"/>
      <c r="G25" s="28"/>
      <c r="H25" s="29" t="s">
        <v>21</v>
      </c>
      <c r="I25" s="30"/>
      <c r="J25" s="30"/>
      <c r="K25" s="31">
        <f>K26</f>
        <v>2000</v>
      </c>
      <c r="L25" s="31">
        <f>L26</f>
        <v>232.7</v>
      </c>
      <c r="M25" s="51">
        <f>M26</f>
        <v>11.635</v>
      </c>
      <c r="N25" s="30"/>
    </row>
    <row r="26" spans="1:14" ht="28.5" customHeight="1" x14ac:dyDescent="0.2">
      <c r="A26" s="33" t="s">
        <v>42</v>
      </c>
      <c r="B26" s="34" t="s">
        <v>38</v>
      </c>
      <c r="C26" s="34" t="s">
        <v>43</v>
      </c>
      <c r="D26" s="36" t="s">
        <v>25</v>
      </c>
      <c r="E26" s="36"/>
      <c r="F26" s="36"/>
      <c r="G26" s="36" t="s">
        <v>27</v>
      </c>
      <c r="H26" s="37" t="s">
        <v>28</v>
      </c>
      <c r="I26" s="38" t="s">
        <v>44</v>
      </c>
      <c r="J26" s="38" t="s">
        <v>45</v>
      </c>
      <c r="K26" s="39">
        <v>2000</v>
      </c>
      <c r="L26" s="39">
        <v>232.7</v>
      </c>
      <c r="M26" s="49">
        <f>L26/K26*100</f>
        <v>11.635</v>
      </c>
      <c r="N26" s="41"/>
    </row>
    <row r="27" spans="1:14" ht="35.25" customHeight="1" x14ac:dyDescent="0.2">
      <c r="A27" s="42"/>
      <c r="B27" s="42"/>
      <c r="C27" s="42"/>
      <c r="D27" s="44"/>
      <c r="E27" s="44"/>
      <c r="F27" s="44"/>
      <c r="G27" s="42"/>
      <c r="H27" s="45" t="s">
        <v>31</v>
      </c>
      <c r="I27" s="38"/>
      <c r="J27" s="38"/>
      <c r="K27" s="39">
        <v>0</v>
      </c>
      <c r="L27" s="39">
        <v>0</v>
      </c>
      <c r="M27" s="18">
        <v>0</v>
      </c>
      <c r="N27" s="41"/>
    </row>
    <row r="28" spans="1:14" ht="42.75" customHeight="1" x14ac:dyDescent="0.2">
      <c r="A28" s="46"/>
      <c r="B28" s="46"/>
      <c r="C28" s="46"/>
      <c r="D28" s="48"/>
      <c r="E28" s="48"/>
      <c r="F28" s="48"/>
      <c r="G28" s="46"/>
      <c r="H28" s="37" t="s">
        <v>32</v>
      </c>
      <c r="I28" s="41"/>
      <c r="J28" s="41"/>
      <c r="K28" s="39">
        <v>0</v>
      </c>
      <c r="L28" s="39">
        <v>0</v>
      </c>
      <c r="M28" s="18">
        <v>0</v>
      </c>
      <c r="N28" s="41"/>
    </row>
    <row r="29" spans="1:14" ht="46.5" customHeight="1" x14ac:dyDescent="0.25">
      <c r="A29" s="26" t="s">
        <v>46</v>
      </c>
      <c r="B29" s="27"/>
      <c r="C29" s="27"/>
      <c r="D29" s="27"/>
      <c r="E29" s="27"/>
      <c r="F29" s="27"/>
      <c r="G29" s="28"/>
      <c r="H29" s="29" t="s">
        <v>21</v>
      </c>
      <c r="I29" s="30"/>
      <c r="J29" s="30"/>
      <c r="K29" s="31">
        <f>K30</f>
        <v>11296.2</v>
      </c>
      <c r="L29" s="31">
        <f>L30</f>
        <v>2386.1999999999998</v>
      </c>
      <c r="M29" s="51">
        <f>M30</f>
        <v>21.123917777659742</v>
      </c>
      <c r="N29" s="30"/>
    </row>
    <row r="30" spans="1:14" ht="61.5" customHeight="1" x14ac:dyDescent="0.2">
      <c r="A30" s="33" t="s">
        <v>47</v>
      </c>
      <c r="B30" s="34" t="s">
        <v>38</v>
      </c>
      <c r="C30" s="34" t="s">
        <v>48</v>
      </c>
      <c r="D30" s="36" t="s">
        <v>25</v>
      </c>
      <c r="E30" s="36"/>
      <c r="F30" s="36"/>
      <c r="G30" s="36" t="s">
        <v>27</v>
      </c>
      <c r="H30" s="37" t="s">
        <v>28</v>
      </c>
      <c r="I30" s="38" t="s">
        <v>29</v>
      </c>
      <c r="J30" s="38" t="s">
        <v>49</v>
      </c>
      <c r="K30" s="39">
        <v>11296.2</v>
      </c>
      <c r="L30" s="39">
        <v>2386.1999999999998</v>
      </c>
      <c r="M30" s="49">
        <f>L30/K30*100</f>
        <v>21.123917777659742</v>
      </c>
      <c r="N30" s="41"/>
    </row>
    <row r="31" spans="1:14" ht="55.5" customHeight="1" x14ac:dyDescent="0.2">
      <c r="A31" s="42"/>
      <c r="B31" s="42"/>
      <c r="C31" s="42"/>
      <c r="D31" s="44"/>
      <c r="E31" s="44"/>
      <c r="F31" s="44"/>
      <c r="G31" s="42"/>
      <c r="H31" s="45" t="s">
        <v>31</v>
      </c>
      <c r="I31" s="38"/>
      <c r="J31" s="38"/>
      <c r="K31" s="39">
        <v>0</v>
      </c>
      <c r="L31" s="39">
        <v>0</v>
      </c>
      <c r="M31" s="18">
        <v>0</v>
      </c>
      <c r="N31" s="41"/>
    </row>
    <row r="32" spans="1:14" ht="53.25" customHeight="1" x14ac:dyDescent="0.2">
      <c r="A32" s="46"/>
      <c r="B32" s="46"/>
      <c r="C32" s="46"/>
      <c r="D32" s="48"/>
      <c r="E32" s="48"/>
      <c r="F32" s="48"/>
      <c r="G32" s="46"/>
      <c r="H32" s="37" t="s">
        <v>32</v>
      </c>
      <c r="I32" s="41"/>
      <c r="J32" s="41"/>
      <c r="K32" s="39">
        <v>0</v>
      </c>
      <c r="L32" s="39">
        <v>0</v>
      </c>
      <c r="M32" s="18">
        <v>0</v>
      </c>
      <c r="N32" s="41"/>
    </row>
    <row r="33" spans="1:14" ht="24.75" x14ac:dyDescent="0.25">
      <c r="A33" s="26" t="s">
        <v>50</v>
      </c>
      <c r="B33" s="27"/>
      <c r="C33" s="27"/>
      <c r="D33" s="27"/>
      <c r="E33" s="27"/>
      <c r="F33" s="27"/>
      <c r="G33" s="28"/>
      <c r="H33" s="29" t="s">
        <v>21</v>
      </c>
      <c r="I33" s="30"/>
      <c r="J33" s="30"/>
      <c r="K33" s="31">
        <f>K34</f>
        <v>0</v>
      </c>
      <c r="L33" s="31">
        <f>L34</f>
        <v>0</v>
      </c>
      <c r="M33" s="50" t="e">
        <f>L33/K33*100</f>
        <v>#DIV/0!</v>
      </c>
      <c r="N33" s="30"/>
    </row>
    <row r="34" spans="1:14" ht="22.5" x14ac:dyDescent="0.2">
      <c r="A34" s="33" t="s">
        <v>51</v>
      </c>
      <c r="B34" s="34" t="s">
        <v>52</v>
      </c>
      <c r="C34" s="52" t="s">
        <v>53</v>
      </c>
      <c r="D34" s="36" t="s">
        <v>25</v>
      </c>
      <c r="E34" s="36"/>
      <c r="F34" s="36"/>
      <c r="G34" s="36" t="s">
        <v>27</v>
      </c>
      <c r="H34" s="37" t="s">
        <v>28</v>
      </c>
      <c r="I34" s="38" t="s">
        <v>44</v>
      </c>
      <c r="J34" s="38" t="s">
        <v>45</v>
      </c>
      <c r="K34" s="39">
        <v>0</v>
      </c>
      <c r="L34" s="39">
        <v>0</v>
      </c>
      <c r="M34" s="49" t="e">
        <f>L34/K34*100</f>
        <v>#DIV/0!</v>
      </c>
      <c r="N34" s="41"/>
    </row>
    <row r="35" spans="1:14" ht="26.25" customHeight="1" x14ac:dyDescent="0.2">
      <c r="A35" s="42"/>
      <c r="B35" s="42"/>
      <c r="C35" s="53"/>
      <c r="D35" s="44"/>
      <c r="E35" s="44"/>
      <c r="F35" s="44"/>
      <c r="G35" s="42"/>
      <c r="H35" s="45" t="s">
        <v>31</v>
      </c>
      <c r="I35" s="38" t="s">
        <v>44</v>
      </c>
      <c r="J35" s="38" t="s">
        <v>45</v>
      </c>
      <c r="K35" s="39">
        <v>0</v>
      </c>
      <c r="L35" s="39">
        <v>0</v>
      </c>
      <c r="M35" s="18" t="e">
        <f>L35/K35*100</f>
        <v>#DIV/0!</v>
      </c>
      <c r="N35" s="41"/>
    </row>
    <row r="36" spans="1:14" ht="22.5" x14ac:dyDescent="0.2">
      <c r="A36" s="46"/>
      <c r="B36" s="46"/>
      <c r="C36" s="54"/>
      <c r="D36" s="48"/>
      <c r="E36" s="48"/>
      <c r="F36" s="48"/>
      <c r="G36" s="46"/>
      <c r="H36" s="37" t="s">
        <v>32</v>
      </c>
      <c r="I36" s="41"/>
      <c r="J36" s="41"/>
      <c r="K36" s="39">
        <v>0</v>
      </c>
      <c r="L36" s="39">
        <v>0</v>
      </c>
      <c r="M36" s="18">
        <v>0</v>
      </c>
      <c r="N36" s="41"/>
    </row>
    <row r="37" spans="1:14" ht="24.75" x14ac:dyDescent="0.25">
      <c r="A37" s="26" t="s">
        <v>54</v>
      </c>
      <c r="B37" s="27"/>
      <c r="C37" s="27"/>
      <c r="D37" s="27"/>
      <c r="E37" s="27"/>
      <c r="F37" s="27"/>
      <c r="G37" s="28"/>
      <c r="H37" s="29" t="s">
        <v>21</v>
      </c>
      <c r="I37" s="30"/>
      <c r="J37" s="30"/>
      <c r="K37" s="31">
        <f>K38</f>
        <v>6975.3</v>
      </c>
      <c r="L37" s="31">
        <f>L38</f>
        <v>2497.8000000000002</v>
      </c>
      <c r="M37" s="50">
        <f>L37/K37*100</f>
        <v>35.809212506988949</v>
      </c>
      <c r="N37" s="30"/>
    </row>
    <row r="38" spans="1:14" ht="22.5" x14ac:dyDescent="0.2">
      <c r="A38" s="33" t="s">
        <v>55</v>
      </c>
      <c r="B38" s="34" t="s">
        <v>52</v>
      </c>
      <c r="C38" s="52" t="s">
        <v>56</v>
      </c>
      <c r="D38" s="36" t="s">
        <v>25</v>
      </c>
      <c r="E38" s="36"/>
      <c r="F38" s="36"/>
      <c r="G38" s="36" t="s">
        <v>27</v>
      </c>
      <c r="H38" s="37" t="s">
        <v>28</v>
      </c>
      <c r="I38" s="38" t="s">
        <v>44</v>
      </c>
      <c r="J38" s="38" t="s">
        <v>45</v>
      </c>
      <c r="K38" s="39">
        <v>6975.3</v>
      </c>
      <c r="L38" s="39">
        <v>2497.8000000000002</v>
      </c>
      <c r="M38" s="49">
        <f>L38/K38*100</f>
        <v>35.809212506988949</v>
      </c>
      <c r="N38" s="41"/>
    </row>
    <row r="39" spans="1:14" ht="22.5" x14ac:dyDescent="0.2">
      <c r="A39" s="42"/>
      <c r="B39" s="42"/>
      <c r="C39" s="53"/>
      <c r="D39" s="44"/>
      <c r="E39" s="44"/>
      <c r="F39" s="44"/>
      <c r="G39" s="42"/>
      <c r="H39" s="45" t="s">
        <v>31</v>
      </c>
      <c r="I39" s="38" t="s">
        <v>44</v>
      </c>
      <c r="J39" s="38" t="s">
        <v>45</v>
      </c>
      <c r="K39" s="39">
        <v>6975.3</v>
      </c>
      <c r="L39" s="39">
        <v>2497.8000000000002</v>
      </c>
      <c r="M39" s="49">
        <f>L39/K39*100</f>
        <v>35.809212506988949</v>
      </c>
      <c r="N39" s="41"/>
    </row>
    <row r="40" spans="1:14" ht="31.5" customHeight="1" x14ac:dyDescent="0.2">
      <c r="A40" s="46"/>
      <c r="B40" s="46"/>
      <c r="C40" s="54"/>
      <c r="D40" s="48"/>
      <c r="E40" s="48"/>
      <c r="F40" s="48"/>
      <c r="G40" s="46"/>
      <c r="H40" s="37" t="s">
        <v>32</v>
      </c>
      <c r="I40" s="41"/>
      <c r="J40" s="41"/>
      <c r="K40" s="39">
        <v>0</v>
      </c>
      <c r="L40" s="39">
        <v>0</v>
      </c>
      <c r="M40" s="18">
        <v>0</v>
      </c>
      <c r="N40" s="41"/>
    </row>
    <row r="41" spans="1:14" ht="24.75" x14ac:dyDescent="0.25">
      <c r="A41" s="26" t="s">
        <v>57</v>
      </c>
      <c r="B41" s="27"/>
      <c r="C41" s="27"/>
      <c r="D41" s="27"/>
      <c r="E41" s="27"/>
      <c r="F41" s="27"/>
      <c r="G41" s="28"/>
      <c r="H41" s="29" t="s">
        <v>21</v>
      </c>
      <c r="I41" s="30"/>
      <c r="J41" s="30"/>
      <c r="K41" s="31">
        <f>K42</f>
        <v>133563.5</v>
      </c>
      <c r="L41" s="31">
        <f>L42</f>
        <v>36857.199999999997</v>
      </c>
      <c r="M41" s="51">
        <f>L41/K41*100</f>
        <v>27.595263676079167</v>
      </c>
      <c r="N41" s="30"/>
    </row>
    <row r="42" spans="1:14" ht="29.25" customHeight="1" x14ac:dyDescent="0.2">
      <c r="A42" s="33" t="s">
        <v>58</v>
      </c>
      <c r="B42" s="34" t="s">
        <v>52</v>
      </c>
      <c r="C42" s="34" t="s">
        <v>59</v>
      </c>
      <c r="D42" s="36" t="s">
        <v>25</v>
      </c>
      <c r="E42" s="36"/>
      <c r="F42" s="34" t="s">
        <v>60</v>
      </c>
      <c r="G42" s="36" t="s">
        <v>27</v>
      </c>
      <c r="H42" s="37" t="s">
        <v>28</v>
      </c>
      <c r="I42" s="38" t="s">
        <v>44</v>
      </c>
      <c r="J42" s="38" t="s">
        <v>61</v>
      </c>
      <c r="K42" s="39">
        <v>133563.5</v>
      </c>
      <c r="L42" s="39">
        <v>36857.199999999997</v>
      </c>
      <c r="M42" s="49">
        <f>L42/K42*100</f>
        <v>27.595263676079167</v>
      </c>
      <c r="N42" s="41"/>
    </row>
    <row r="43" spans="1:14" ht="30.75" customHeight="1" x14ac:dyDescent="0.2">
      <c r="A43" s="42"/>
      <c r="B43" s="42"/>
      <c r="C43" s="42"/>
      <c r="D43" s="44"/>
      <c r="E43" s="44"/>
      <c r="F43" s="55"/>
      <c r="G43" s="42"/>
      <c r="H43" s="45" t="s">
        <v>31</v>
      </c>
      <c r="I43" s="38" t="s">
        <v>44</v>
      </c>
      <c r="J43" s="38" t="s">
        <v>61</v>
      </c>
      <c r="K43" s="39">
        <v>59908</v>
      </c>
      <c r="L43" s="39">
        <v>35014.300000000003</v>
      </c>
      <c r="M43" s="49">
        <f>L43/K43*100</f>
        <v>58.446785070441344</v>
      </c>
      <c r="N43" s="41"/>
    </row>
    <row r="44" spans="1:14" ht="25.5" customHeight="1" x14ac:dyDescent="0.2">
      <c r="A44" s="46"/>
      <c r="B44" s="46"/>
      <c r="C44" s="46"/>
      <c r="D44" s="48"/>
      <c r="E44" s="48"/>
      <c r="F44" s="56"/>
      <c r="G44" s="46"/>
      <c r="H44" s="37" t="s">
        <v>32</v>
      </c>
      <c r="I44" s="41"/>
      <c r="J44" s="41"/>
      <c r="K44" s="39">
        <v>0</v>
      </c>
      <c r="L44" s="39">
        <v>0</v>
      </c>
      <c r="M44" s="18">
        <v>0</v>
      </c>
      <c r="N44" s="41"/>
    </row>
    <row r="45" spans="1:14" ht="24.75" x14ac:dyDescent="0.25">
      <c r="A45" s="26" t="s">
        <v>62</v>
      </c>
      <c r="B45" s="27"/>
      <c r="C45" s="27"/>
      <c r="D45" s="27"/>
      <c r="E45" s="27"/>
      <c r="F45" s="27"/>
      <c r="G45" s="28"/>
      <c r="H45" s="29" t="s">
        <v>21</v>
      </c>
      <c r="I45" s="30"/>
      <c r="J45" s="30"/>
      <c r="K45" s="31">
        <f>K46</f>
        <v>29358.400000000001</v>
      </c>
      <c r="L45" s="31">
        <f>L46</f>
        <v>0</v>
      </c>
      <c r="M45" s="50">
        <f>L45/K45*100</f>
        <v>0</v>
      </c>
      <c r="N45" s="30"/>
    </row>
    <row r="46" spans="1:14" ht="22.5" x14ac:dyDescent="0.2">
      <c r="A46" s="33" t="s">
        <v>63</v>
      </c>
      <c r="B46" s="34" t="s">
        <v>23</v>
      </c>
      <c r="C46" s="52" t="s">
        <v>64</v>
      </c>
      <c r="D46" s="36" t="s">
        <v>25</v>
      </c>
      <c r="E46" s="36"/>
      <c r="F46" s="34" t="s">
        <v>26</v>
      </c>
      <c r="G46" s="36" t="s">
        <v>27</v>
      </c>
      <c r="H46" s="37" t="s">
        <v>28</v>
      </c>
      <c r="I46" s="38" t="s">
        <v>44</v>
      </c>
      <c r="J46" s="38" t="s">
        <v>45</v>
      </c>
      <c r="K46" s="39">
        <v>29358.400000000001</v>
      </c>
      <c r="L46" s="57">
        <v>0</v>
      </c>
      <c r="M46" s="49">
        <f>L46/K46*100</f>
        <v>0</v>
      </c>
      <c r="N46" s="41"/>
    </row>
    <row r="47" spans="1:14" ht="22.5" x14ac:dyDescent="0.2">
      <c r="A47" s="42"/>
      <c r="B47" s="42"/>
      <c r="C47" s="53"/>
      <c r="D47" s="44"/>
      <c r="E47" s="44"/>
      <c r="F47" s="44"/>
      <c r="G47" s="42"/>
      <c r="H47" s="45" t="s">
        <v>31</v>
      </c>
      <c r="I47" s="38" t="s">
        <v>44</v>
      </c>
      <c r="J47" s="38" t="s">
        <v>45</v>
      </c>
      <c r="K47" s="39">
        <v>27890.5</v>
      </c>
      <c r="L47" s="57">
        <v>0</v>
      </c>
      <c r="M47" s="49">
        <f>L47/K47*100</f>
        <v>0</v>
      </c>
      <c r="N47" s="41"/>
    </row>
    <row r="48" spans="1:14" ht="30" customHeight="1" x14ac:dyDescent="0.2">
      <c r="A48" s="46"/>
      <c r="B48" s="46"/>
      <c r="C48" s="54"/>
      <c r="D48" s="48"/>
      <c r="E48" s="48"/>
      <c r="F48" s="48"/>
      <c r="G48" s="46"/>
      <c r="H48" s="37" t="s">
        <v>32</v>
      </c>
      <c r="I48" s="41"/>
      <c r="J48" s="41"/>
      <c r="K48" s="39">
        <v>0</v>
      </c>
      <c r="L48" s="39">
        <v>0</v>
      </c>
      <c r="M48" s="18">
        <v>0</v>
      </c>
      <c r="N48" s="41"/>
    </row>
    <row r="49" spans="1:14" ht="24.75" x14ac:dyDescent="0.25">
      <c r="A49" s="26" t="s">
        <v>65</v>
      </c>
      <c r="B49" s="27"/>
      <c r="C49" s="27"/>
      <c r="D49" s="27"/>
      <c r="E49" s="27"/>
      <c r="F49" s="27"/>
      <c r="G49" s="28"/>
      <c r="H49" s="29" t="s">
        <v>21</v>
      </c>
      <c r="I49" s="30"/>
      <c r="J49" s="30"/>
      <c r="K49" s="31">
        <f>K50</f>
        <v>0</v>
      </c>
      <c r="L49" s="31">
        <f>L50</f>
        <v>0</v>
      </c>
      <c r="M49" s="50" t="e">
        <f>L49/K49*100</f>
        <v>#DIV/0!</v>
      </c>
      <c r="N49" s="30"/>
    </row>
    <row r="50" spans="1:14" ht="44.25" customHeight="1" x14ac:dyDescent="0.2">
      <c r="A50" s="33" t="s">
        <v>66</v>
      </c>
      <c r="B50" s="34" t="s">
        <v>38</v>
      </c>
      <c r="C50" s="58" t="s">
        <v>67</v>
      </c>
      <c r="D50" s="36" t="s">
        <v>25</v>
      </c>
      <c r="E50" s="36"/>
      <c r="F50" s="34" t="s">
        <v>68</v>
      </c>
      <c r="G50" s="36" t="s">
        <v>27</v>
      </c>
      <c r="H50" s="37" t="s">
        <v>28</v>
      </c>
      <c r="I50" s="38" t="s">
        <v>44</v>
      </c>
      <c r="J50" s="38" t="s">
        <v>45</v>
      </c>
      <c r="K50" s="59">
        <v>0</v>
      </c>
      <c r="L50" s="59">
        <v>0</v>
      </c>
      <c r="M50" s="49" t="e">
        <f>L50/K50*100</f>
        <v>#DIV/0!</v>
      </c>
      <c r="N50" s="41"/>
    </row>
    <row r="51" spans="1:14" ht="41.25" customHeight="1" x14ac:dyDescent="0.2">
      <c r="A51" s="42"/>
      <c r="B51" s="42"/>
      <c r="C51" s="60"/>
      <c r="D51" s="44"/>
      <c r="E51" s="44"/>
      <c r="F51" s="55"/>
      <c r="G51" s="42"/>
      <c r="H51" s="45" t="s">
        <v>31</v>
      </c>
      <c r="I51" s="38" t="s">
        <v>44</v>
      </c>
      <c r="J51" s="38" t="s">
        <v>45</v>
      </c>
      <c r="K51" s="59">
        <v>0</v>
      </c>
      <c r="L51" s="59">
        <v>0</v>
      </c>
      <c r="M51" s="49" t="e">
        <f>L51/K51*100</f>
        <v>#DIV/0!</v>
      </c>
      <c r="N51" s="41"/>
    </row>
    <row r="52" spans="1:14" ht="36" customHeight="1" x14ac:dyDescent="0.2">
      <c r="A52" s="46"/>
      <c r="B52" s="46"/>
      <c r="C52" s="61"/>
      <c r="D52" s="48"/>
      <c r="E52" s="48"/>
      <c r="F52" s="56"/>
      <c r="G52" s="46"/>
      <c r="H52" s="37" t="s">
        <v>32</v>
      </c>
      <c r="I52" s="41"/>
      <c r="J52" s="41"/>
      <c r="K52" s="39">
        <v>0</v>
      </c>
      <c r="L52" s="39">
        <v>0</v>
      </c>
      <c r="M52" s="18">
        <v>0</v>
      </c>
      <c r="N52" s="41"/>
    </row>
    <row r="53" spans="1:14" ht="24.75" x14ac:dyDescent="0.25">
      <c r="A53" s="26" t="s">
        <v>69</v>
      </c>
      <c r="B53" s="27"/>
      <c r="C53" s="27"/>
      <c r="D53" s="27"/>
      <c r="E53" s="27"/>
      <c r="F53" s="27"/>
      <c r="G53" s="28"/>
      <c r="H53" s="29" t="s">
        <v>21</v>
      </c>
      <c r="I53" s="30"/>
      <c r="J53" s="30"/>
      <c r="K53" s="31">
        <f>K54</f>
        <v>23014</v>
      </c>
      <c r="L53" s="31">
        <f>L54</f>
        <v>1000</v>
      </c>
      <c r="M53" s="51">
        <f>L53/K53*100</f>
        <v>4.3451811940557921</v>
      </c>
      <c r="N53" s="30"/>
    </row>
    <row r="54" spans="1:14" ht="35.25" customHeight="1" x14ac:dyDescent="0.2">
      <c r="A54" s="33" t="s">
        <v>70</v>
      </c>
      <c r="B54" s="34" t="s">
        <v>38</v>
      </c>
      <c r="C54" s="34" t="s">
        <v>71</v>
      </c>
      <c r="D54" s="36" t="s">
        <v>25</v>
      </c>
      <c r="E54" s="36"/>
      <c r="F54" s="36"/>
      <c r="G54" s="36" t="s">
        <v>27</v>
      </c>
      <c r="H54" s="37" t="s">
        <v>28</v>
      </c>
      <c r="I54" s="38" t="s">
        <v>29</v>
      </c>
      <c r="J54" s="38" t="s">
        <v>30</v>
      </c>
      <c r="K54" s="39">
        <v>23014</v>
      </c>
      <c r="L54" s="39">
        <v>1000</v>
      </c>
      <c r="M54" s="49">
        <f>L54/K54*100</f>
        <v>4.3451811940557921</v>
      </c>
      <c r="N54" s="41"/>
    </row>
    <row r="55" spans="1:14" ht="33.75" customHeight="1" x14ac:dyDescent="0.2">
      <c r="A55" s="42"/>
      <c r="B55" s="42"/>
      <c r="C55" s="42"/>
      <c r="D55" s="44"/>
      <c r="E55" s="44"/>
      <c r="F55" s="44"/>
      <c r="G55" s="42"/>
      <c r="H55" s="45" t="s">
        <v>31</v>
      </c>
      <c r="I55" s="38"/>
      <c r="J55" s="38"/>
      <c r="K55" s="39">
        <v>0</v>
      </c>
      <c r="L55" s="39">
        <v>0</v>
      </c>
      <c r="M55" s="49">
        <v>0</v>
      </c>
      <c r="N55" s="41"/>
    </row>
    <row r="56" spans="1:14" ht="22.5" x14ac:dyDescent="0.2">
      <c r="A56" s="46"/>
      <c r="B56" s="46"/>
      <c r="C56" s="46"/>
      <c r="D56" s="48"/>
      <c r="E56" s="48"/>
      <c r="F56" s="48"/>
      <c r="G56" s="46"/>
      <c r="H56" s="37" t="s">
        <v>32</v>
      </c>
      <c r="I56" s="41"/>
      <c r="J56" s="41"/>
      <c r="K56" s="39">
        <v>0</v>
      </c>
      <c r="L56" s="39">
        <v>0</v>
      </c>
      <c r="M56" s="18">
        <v>0</v>
      </c>
      <c r="N56" s="41"/>
    </row>
    <row r="57" spans="1:14" ht="24.75" x14ac:dyDescent="0.25">
      <c r="A57" s="26" t="s">
        <v>72</v>
      </c>
      <c r="B57" s="27"/>
      <c r="C57" s="27"/>
      <c r="D57" s="27"/>
      <c r="E57" s="27"/>
      <c r="F57" s="27"/>
      <c r="G57" s="28"/>
      <c r="H57" s="29" t="s">
        <v>21</v>
      </c>
      <c r="I57" s="30"/>
      <c r="J57" s="30"/>
      <c r="K57" s="31">
        <f>K58</f>
        <v>3282.6</v>
      </c>
      <c r="L57" s="31">
        <f>L58</f>
        <v>0</v>
      </c>
      <c r="M57" s="51">
        <f>L57/K57*100</f>
        <v>0</v>
      </c>
      <c r="N57" s="30"/>
    </row>
    <row r="58" spans="1:14" ht="22.5" x14ac:dyDescent="0.2">
      <c r="A58" s="33" t="s">
        <v>73</v>
      </c>
      <c r="B58" s="34" t="s">
        <v>38</v>
      </c>
      <c r="C58" s="34" t="s">
        <v>74</v>
      </c>
      <c r="D58" s="36" t="s">
        <v>25</v>
      </c>
      <c r="E58" s="36"/>
      <c r="F58" s="36"/>
      <c r="G58" s="36" t="s">
        <v>27</v>
      </c>
      <c r="H58" s="37" t="s">
        <v>28</v>
      </c>
      <c r="I58" s="38" t="s">
        <v>29</v>
      </c>
      <c r="J58" s="38" t="s">
        <v>49</v>
      </c>
      <c r="K58" s="39">
        <v>3282.6</v>
      </c>
      <c r="L58" s="39">
        <v>0</v>
      </c>
      <c r="M58" s="49">
        <f>L58/K58*100</f>
        <v>0</v>
      </c>
      <c r="N58" s="62"/>
    </row>
    <row r="59" spans="1:14" ht="22.5" x14ac:dyDescent="0.2">
      <c r="A59" s="42"/>
      <c r="B59" s="42"/>
      <c r="C59" s="42"/>
      <c r="D59" s="44"/>
      <c r="E59" s="44"/>
      <c r="F59" s="44"/>
      <c r="G59" s="42"/>
      <c r="H59" s="45" t="s">
        <v>31</v>
      </c>
      <c r="I59" s="38" t="s">
        <v>29</v>
      </c>
      <c r="J59" s="38" t="s">
        <v>49</v>
      </c>
      <c r="K59" s="39">
        <v>0</v>
      </c>
      <c r="L59" s="39">
        <v>0</v>
      </c>
      <c r="M59" s="49" t="e">
        <f>L59/K59*100</f>
        <v>#DIV/0!</v>
      </c>
      <c r="N59" s="63"/>
    </row>
    <row r="60" spans="1:14" ht="22.5" x14ac:dyDescent="0.2">
      <c r="A60" s="46"/>
      <c r="B60" s="46"/>
      <c r="C60" s="46"/>
      <c r="D60" s="48"/>
      <c r="E60" s="48"/>
      <c r="F60" s="48"/>
      <c r="G60" s="46"/>
      <c r="H60" s="37" t="s">
        <v>32</v>
      </c>
      <c r="I60" s="41"/>
      <c r="J60" s="41"/>
      <c r="K60" s="39">
        <v>0</v>
      </c>
      <c r="L60" s="39">
        <v>0</v>
      </c>
      <c r="M60" s="18">
        <v>0</v>
      </c>
      <c r="N60" s="64"/>
    </row>
    <row r="61" spans="1:14" ht="12.75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2.75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2.75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2.75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2.75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2.75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</sheetData>
  <mergeCells count="121">
    <mergeCell ref="N58:N60"/>
    <mergeCell ref="A57:G57"/>
    <mergeCell ref="A58:A60"/>
    <mergeCell ref="B58:B60"/>
    <mergeCell ref="C58:C60"/>
    <mergeCell ref="D58:D60"/>
    <mergeCell ref="E58:E60"/>
    <mergeCell ref="F58:F60"/>
    <mergeCell ref="G58:G60"/>
    <mergeCell ref="A53:G53"/>
    <mergeCell ref="A54:A56"/>
    <mergeCell ref="B54:B56"/>
    <mergeCell ref="C54:C56"/>
    <mergeCell ref="D54:D56"/>
    <mergeCell ref="E54:E56"/>
    <mergeCell ref="F54:F56"/>
    <mergeCell ref="G54:G56"/>
    <mergeCell ref="A49:G49"/>
    <mergeCell ref="A50:A52"/>
    <mergeCell ref="B50:B52"/>
    <mergeCell ref="C50:C52"/>
    <mergeCell ref="D50:D52"/>
    <mergeCell ref="E50:E52"/>
    <mergeCell ref="F50:F52"/>
    <mergeCell ref="G50:G52"/>
    <mergeCell ref="A45:G45"/>
    <mergeCell ref="A46:A48"/>
    <mergeCell ref="B46:B48"/>
    <mergeCell ref="C46:C48"/>
    <mergeCell ref="D46:D48"/>
    <mergeCell ref="E46:E48"/>
    <mergeCell ref="F46:F48"/>
    <mergeCell ref="G46:G48"/>
    <mergeCell ref="A41:G41"/>
    <mergeCell ref="A42:A44"/>
    <mergeCell ref="B42:B44"/>
    <mergeCell ref="C42:C44"/>
    <mergeCell ref="D42:D44"/>
    <mergeCell ref="E42:E44"/>
    <mergeCell ref="F42:F44"/>
    <mergeCell ref="G42:G44"/>
    <mergeCell ref="A37:G37"/>
    <mergeCell ref="A38:A40"/>
    <mergeCell ref="B38:B40"/>
    <mergeCell ref="C38:C40"/>
    <mergeCell ref="D38:D40"/>
    <mergeCell ref="E38:E40"/>
    <mergeCell ref="F38:F40"/>
    <mergeCell ref="G38:G40"/>
    <mergeCell ref="A33:G33"/>
    <mergeCell ref="A34:A36"/>
    <mergeCell ref="B34:B36"/>
    <mergeCell ref="C34:C36"/>
    <mergeCell ref="D34:D36"/>
    <mergeCell ref="E34:E36"/>
    <mergeCell ref="F34:F36"/>
    <mergeCell ref="G34:G36"/>
    <mergeCell ref="A29:G29"/>
    <mergeCell ref="A30:A32"/>
    <mergeCell ref="B30:B32"/>
    <mergeCell ref="C30:C32"/>
    <mergeCell ref="D30:D32"/>
    <mergeCell ref="E30:E32"/>
    <mergeCell ref="F30:F32"/>
    <mergeCell ref="G30:G32"/>
    <mergeCell ref="A25:G25"/>
    <mergeCell ref="A26:A28"/>
    <mergeCell ref="B26:B28"/>
    <mergeCell ref="C26:C28"/>
    <mergeCell ref="D26:D28"/>
    <mergeCell ref="E26:E28"/>
    <mergeCell ref="F26:F28"/>
    <mergeCell ref="G26:G28"/>
    <mergeCell ref="A21:G21"/>
    <mergeCell ref="A22:A24"/>
    <mergeCell ref="B22:B24"/>
    <mergeCell ref="C22:C24"/>
    <mergeCell ref="D22:D24"/>
    <mergeCell ref="E22:E24"/>
    <mergeCell ref="F22:F24"/>
    <mergeCell ref="G22:G24"/>
    <mergeCell ref="A17:G17"/>
    <mergeCell ref="A18:A20"/>
    <mergeCell ref="B18:B20"/>
    <mergeCell ref="C18:C20"/>
    <mergeCell ref="D18:D20"/>
    <mergeCell ref="E18:E20"/>
    <mergeCell ref="F18:F20"/>
    <mergeCell ref="G18:G20"/>
    <mergeCell ref="A13:G13"/>
    <mergeCell ref="A14:A16"/>
    <mergeCell ref="B14:B16"/>
    <mergeCell ref="C14:C16"/>
    <mergeCell ref="D14:D16"/>
    <mergeCell ref="E14:E16"/>
    <mergeCell ref="F14:F16"/>
    <mergeCell ref="G14:G16"/>
    <mergeCell ref="A9:G9"/>
    <mergeCell ref="A10:A12"/>
    <mergeCell ref="B10:B12"/>
    <mergeCell ref="C10:C12"/>
    <mergeCell ref="D10:D12"/>
    <mergeCell ref="E10:E12"/>
    <mergeCell ref="F10:F12"/>
    <mergeCell ref="G10:G12"/>
    <mergeCell ref="N4:N6"/>
    <mergeCell ref="D5:D6"/>
    <mergeCell ref="E5:E6"/>
    <mergeCell ref="I5:J5"/>
    <mergeCell ref="K5:L5"/>
    <mergeCell ref="A8:G8"/>
    <mergeCell ref="A2:N2"/>
    <mergeCell ref="A3:N3"/>
    <mergeCell ref="A4:A6"/>
    <mergeCell ref="B4:B6"/>
    <mergeCell ref="C4:C6"/>
    <mergeCell ref="D4:E4"/>
    <mergeCell ref="F4:F6"/>
    <mergeCell ref="G4:G6"/>
    <mergeCell ref="H4:H6"/>
    <mergeCell ref="I4:M4"/>
  </mergeCells>
  <pageMargins left="0.70866141732283472" right="0.70866141732283472" top="0.74803149606299213" bottom="0.74803149606299213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2018-04-25T03:58:42Z</cp:lastPrinted>
  <dcterms:created xsi:type="dcterms:W3CDTF">2018-04-25T03:54:31Z</dcterms:created>
  <dcterms:modified xsi:type="dcterms:W3CDTF">2018-04-25T03:58:54Z</dcterms:modified>
</cp:coreProperties>
</file>